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3\Ил тод\"/>
    </mc:Choice>
  </mc:AlternateContent>
  <xr:revisionPtr revIDLastSave="0" documentId="8_{1C319FB7-11BF-411F-92CE-4667B817F7D1}" xr6:coauthVersionLast="47" xr6:coauthVersionMax="47" xr10:uidLastSave="{00000000-0000-0000-0000-000000000000}"/>
  <bookViews>
    <workbookView xWindow="-120" yWindow="-120" windowWidth="29040" windowHeight="15840" xr2:uid="{1F74DFCD-FD8B-4523-8CC6-DAAD39BC62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27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<sst xmlns="http://schemas.openxmlformats.org/spreadsheetml/2006/main" count="153" uniqueCount="105">
  <si>
    <t>МОНГОЛ УЛСЫН ЕРӨНХИЙ САЙДЫН ТӨСВИЙН БАГЦЫН 2022 ОНД БАРАА, АЖИЛ, ҮЙЛЧИЛГЭЭ ХУДАЛДАН АВАХ АЖИЛЛАГААНЫ ТАЙЛАН</t>
  </si>
  <si>
    <t>№</t>
  </si>
  <si>
    <t>Тендер шалгаруулалтын код[1]</t>
  </si>
  <si>
    <t>Худалдан авах бараа, ажил, үйлчилгээний санхүүжилтийн эх үүсвэр[2], нэр, төрөл, тоо хэмжээ, хүчин чадал</t>
  </si>
  <si>
    <t>Төсөвт өртөг[3] (мян.төг)</t>
  </si>
  <si>
    <t>Тухайн онд санхүүжих дүн (мян.төг)</t>
  </si>
  <si>
    <t>Эрх шилжиж ирсэн бол шилжүүлсэн байгууллага</t>
  </si>
  <si>
    <t>Тендер зарласан огноо</t>
  </si>
  <si>
    <t>Цахим системд үр дүн нийтэлсэн огноо</t>
  </si>
  <si>
    <t>Гэрээ байгуулсан огноо</t>
  </si>
  <si>
    <t>Гэрээ байгуулсан дүн</t>
  </si>
  <si>
    <t>Гэрээ байгуулсан этгээдийн нэр</t>
  </si>
  <si>
    <t>Тайлбар, тодруулга[5]</t>
  </si>
  <si>
    <t>(мян.төг)</t>
  </si>
  <si>
    <t>Төсвийн хөрөнгө оруулалт</t>
  </si>
  <si>
    <t>Шинэ барилга</t>
  </si>
  <si>
    <t>БТСУХ/202212001</t>
  </si>
  <si>
    <t>Аймгийн цэнгэлдэх хүрээлэнгийн барилгын өргөтгөл, шинэчлэл, засвар /Архангай, Эрдэнэбулган сум/</t>
  </si>
  <si>
    <t>ТХААГ</t>
  </si>
  <si>
    <t>2022.02.28</t>
  </si>
  <si>
    <t>Төсвийн тодотголоор хасагдсан</t>
  </si>
  <si>
    <t>БТСУХ/202212003</t>
  </si>
  <si>
    <t>Өвлийн спортын ордны барилга /Дархан-Уул, Дархан сум/</t>
  </si>
  <si>
    <t>ОНӨГ</t>
  </si>
  <si>
    <t>2022.02.25</t>
  </si>
  <si>
    <t>БТСУХ/ 202201/08</t>
  </si>
  <si>
    <t>Өвлийн спортын ордны барилга /Улаанбаатар, Сонгинохайрхан дүүрэг/</t>
  </si>
  <si>
    <t>Сонгинохайрхан дүүргийн ХАА алба</t>
  </si>
  <si>
    <t>2022.03.01 2022.04.16</t>
  </si>
  <si>
    <t>БТСУХ/202212004</t>
  </si>
  <si>
    <t>Спорт заалны барилга /Дархан-Уул, Хонгор сум, Салхит баг/</t>
  </si>
  <si>
    <t>2022.01.21 2022.03.16</t>
  </si>
  <si>
    <t>"Орхон-Од"</t>
  </si>
  <si>
    <t>Гэрээ байгуулагдаж ажил эхэлсэн.</t>
  </si>
  <si>
    <t>БТСУХ/202212005</t>
  </si>
  <si>
    <t>Спорт заалны барилга /Увс, Цагаанхайрхан сум/</t>
  </si>
  <si>
    <t>2022.02.17 2022.03.28</t>
  </si>
  <si>
    <t>2022.04.11</t>
  </si>
  <si>
    <t>БТСУХ/202212006</t>
  </si>
  <si>
    <t>Спорт цогцолборын барилга /Сүхбаатар, Баруун-Урт сум/</t>
  </si>
  <si>
    <t>2022.01.19</t>
  </si>
  <si>
    <t>2022.03.11</t>
  </si>
  <si>
    <t>2022.03.25</t>
  </si>
  <si>
    <t>"Их модун" ХХК</t>
  </si>
  <si>
    <t xml:space="preserve">	БТСУХ/202212007</t>
  </si>
  <si>
    <t>Спорт цогцолборын барилга /Хэнтий, Баянмөнх сум/</t>
  </si>
  <si>
    <t>2022.02.23</t>
  </si>
  <si>
    <t>2022.04.01</t>
  </si>
  <si>
    <t>2022.04.05</t>
  </si>
  <si>
    <t>"Си эич би жи констракшн" ХХК</t>
  </si>
  <si>
    <t>БТСУХ/202212008</t>
  </si>
  <si>
    <t>Спорт цогцолборын барилга /Хэнтий, Дархан сум/</t>
  </si>
  <si>
    <t>БТСУХ/202212009</t>
  </si>
  <si>
    <t>Спорт цогцолборын барилга, 150 суудал /Улаанбаатар, Багахангай дүүрэг, 2 дугаар хороо/</t>
  </si>
  <si>
    <t>2021.12.21</t>
  </si>
  <si>
    <t>2022.02.08</t>
  </si>
  <si>
    <t>2022.02.15</t>
  </si>
  <si>
    <t>"Алтай шарь говь" ХХК</t>
  </si>
  <si>
    <t>БТСУХ/202212010</t>
  </si>
  <si>
    <t>Спорт цогцолборын барилгын гадна цахилгаан /Хэнтий, Дадал сум/</t>
  </si>
  <si>
    <t>2022.04.12</t>
  </si>
  <si>
    <t>2022.04.13</t>
  </si>
  <si>
    <t>"Ирвэстшүтээн" ХХК</t>
  </si>
  <si>
    <t>БТСУХ/202212011</t>
  </si>
  <si>
    <t>Сумын цэнгэлдэх хүрээлэнгийн өргөтгөл, шинэчлэл /Увс, Цагаанхайрхан сум/</t>
  </si>
  <si>
    <t>2022.03.29</t>
  </si>
  <si>
    <t>2022.04.06</t>
  </si>
  <si>
    <t>БТСУХ/202212012</t>
  </si>
  <si>
    <t>Усан бассейн бүхий спорт цогцолборын барилга /Говьсүмбэр, Сүмбэр сум/</t>
  </si>
  <si>
    <t>2022.03.22</t>
  </si>
  <si>
    <t>БТСУХ/202212013</t>
  </si>
  <si>
    <t>Усан бассейн бүхий спорт цогцолборын барилга /Дундговь, Сайнцагаан сум/</t>
  </si>
  <si>
    <t>2022.04.15</t>
  </si>
  <si>
    <t>"Жи жи ай" ХХК</t>
  </si>
  <si>
    <t>БТСУХ/202212014</t>
  </si>
  <si>
    <t>Усан спорт сургалтын төвийн барилга /Улаанбаатар, Сонгинохайрхан дүүрэг/</t>
  </si>
  <si>
    <t>2022.03.01</t>
  </si>
  <si>
    <t>"Ванхүү" ХХК</t>
  </si>
  <si>
    <t>БТСУХ/202212015</t>
  </si>
  <si>
    <t>Цэнгэлдэх хүрээлэнгийн тохижилт, инженерийн шугам сүлжээ /Сэлэнгэ, Баруунбүрэн сум/</t>
  </si>
  <si>
    <t>Их засвар</t>
  </si>
  <si>
    <t>БТСУХ/202212016</t>
  </si>
  <si>
    <t>Биеийн тамир, спортын салбарын их засвар /Улсын хэмжээнд/</t>
  </si>
  <si>
    <t>БТСУХ</t>
  </si>
  <si>
    <t>2022.03.30</t>
  </si>
  <si>
    <t>БТСУХ/202212020</t>
  </si>
  <si>
    <t>Биеийн тамирын талбайн шинэчлэл, засвар /Өвөрхангай, Нарийнтээл сум/</t>
  </si>
  <si>
    <t>2022.02.22</t>
  </si>
  <si>
    <t>"Дөлгөөн арвай" ХХК</t>
  </si>
  <si>
    <t>БТСУХ/202212019</t>
  </si>
  <si>
    <t>Наадмын талбайн шинэчлэл /Увс, Хяргас сум/</t>
  </si>
  <si>
    <t>"Түгээмэл цамхаг констракшн" ХХК</t>
  </si>
  <si>
    <t>Тоног төхөөрөмж</t>
  </si>
  <si>
    <t>БТСУХ/202212017</t>
  </si>
  <si>
    <t>Биеийн тамир, спортын салбарын тоног төхөөрөмж /Улсын хэмжээнд/</t>
  </si>
  <si>
    <t>ТЭЗҮ</t>
  </si>
  <si>
    <t>БТСУХ/202212018</t>
  </si>
  <si>
    <t>Биеийн тамир, спортын салбарын ТЭЗҮ, зураг төсөв /Улсын хэмжээнд/</t>
  </si>
  <si>
    <t>2022.02.21</t>
  </si>
  <si>
    <t xml:space="preserve">Дэлгэрэнгуй жагсаалтад 6 компани санал ирүүлсэн. </t>
  </si>
  <si>
    <t>[1] Цахим системд нийтлэгдэх төсөл, арга хэмжээний дугаар</t>
  </si>
  <si>
    <t>[2] Төсвийн хөрөнгө оруулалт, урсгал төсөв, өөрийн хөрөнгө, зээл, тусламжийн, сангийн хөрөнгийн аль нь болохыг ялгаж санхүүжилтийн эх үүсвэр тус бүрээр тайлан боловсруулж, батлуулна.</t>
  </si>
  <si>
    <t>[3] Төсөвт өртөг гэдэгт тухайн жилийн хэрэгцээний нийт төсөвт өртөг (хэрэв уг худалдан авах ажиллагаа нь нэг жилээс дээш хугацаагаар үргэлжлэх бол зөвхөн тухайн жилийнхийг бус нийт төсөвт өртгийг бичнэ)-ийг ойлгоно.</t>
  </si>
  <si>
    <t>[4] Хуулийн 101 зүйлд заасан дотоодын үйлдвэрээс бараа худалдан авахад хамаарна.</t>
  </si>
  <si>
    <t>[5] Гэрээ шууд байгуулах аргаар төсөл арга хэмжээний гүйцэтгэгчийг сонгон шалгаруулсан бол уг мэдээллийн СЯ-д хүргүүлсэн огноо, албан бичгийн дугаар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</si>
</sst>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justify" vertical="center" wrapText="1"/>
    </xf>
    <xf numFmtId="43" fontId="10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43" fontId="10" fillId="0" borderId="3" xfId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43" fontId="14" fillId="0" borderId="1" xfId="1" applyFont="1" applyFill="1" applyBorder="1" applyAlignment="1">
      <alignment horizontal="right" vertical="center" wrapText="1"/>
    </xf>
    <xf numFmtId="43" fontId="10" fillId="0" borderId="1" xfId="1" applyFont="1" applyFill="1" applyBorder="1" applyAlignment="1">
      <alignment horizontal="right" vertical="center" wrapText="1"/>
    </xf>
    <xf numFmtId="43" fontId="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justify" vertical="center" wrapText="1"/>
    </xf>
    <xf numFmtId="43" fontId="14" fillId="3" borderId="1" xfId="1" applyFont="1" applyFill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justify" vertical="center" wrapText="1"/>
    </xf>
    <xf numFmtId="43" fontId="10" fillId="3" borderId="7" xfId="1" applyFont="1" applyFill="1" applyBorder="1" applyAlignment="1">
      <alignment horizontal="right" vertical="center" wrapText="1"/>
    </xf>
    <xf numFmtId="0" fontId="6" fillId="0" borderId="0" xfId="2" applyFont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E94A-EFC8-43B4-9D61-A1D3E668E1E5}">
  <dimension ref="A4:L40"/>
  <sheetViews>
    <sheetView tabSelected="1" workbookViewId="0">
      <selection activeCell="E16" sqref="E16"/>
    </sheetView>
  </sheetViews>
  <sheetFormatPr defaultRowHeight="12.75" x14ac:dyDescent="0.2"/>
  <cols>
    <col min="1" max="1" width="9.140625" style="2"/>
    <col min="2" max="2" width="17.85546875" style="2" customWidth="1"/>
    <col min="3" max="3" width="32.42578125" style="2" customWidth="1"/>
    <col min="4" max="4" width="13.5703125" style="2" customWidth="1"/>
    <col min="5" max="5" width="12.28515625" style="2" customWidth="1"/>
    <col min="6" max="6" width="16.28515625" style="2" customWidth="1"/>
    <col min="7" max="7" width="15.140625" style="2" customWidth="1"/>
    <col min="8" max="8" width="20.7109375" style="2" customWidth="1"/>
    <col min="9" max="9" width="12" style="2" customWidth="1"/>
    <col min="10" max="10" width="14.28515625" style="2" customWidth="1"/>
    <col min="11" max="11" width="13.7109375" style="2" customWidth="1"/>
    <col min="12" max="12" width="24.140625" style="2" customWidth="1"/>
    <col min="13" max="16384" width="9.140625" style="2"/>
  </cols>
  <sheetData>
    <row r="4" spans="1:12" x14ac:dyDescent="0.2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2" ht="38.25" x14ac:dyDescent="0.2">
      <c r="A6" s="3" t="s">
        <v>1</v>
      </c>
      <c r="B6" s="4" t="s">
        <v>2</v>
      </c>
      <c r="C6" s="4" t="s">
        <v>3</v>
      </c>
      <c r="D6" s="4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5" t="s">
        <v>10</v>
      </c>
      <c r="K6" s="3" t="s">
        <v>11</v>
      </c>
      <c r="L6" s="4" t="s">
        <v>12</v>
      </c>
    </row>
    <row r="7" spans="1:12" x14ac:dyDescent="0.2">
      <c r="A7" s="3"/>
      <c r="B7" s="4"/>
      <c r="C7" s="4"/>
      <c r="D7" s="4"/>
      <c r="E7" s="3"/>
      <c r="F7" s="3"/>
      <c r="G7" s="3"/>
      <c r="H7" s="3"/>
      <c r="I7" s="3"/>
      <c r="J7" s="5" t="s">
        <v>13</v>
      </c>
      <c r="K7" s="3"/>
      <c r="L7" s="4"/>
    </row>
    <row r="8" spans="1:12" x14ac:dyDescent="0.2">
      <c r="A8" s="6">
        <v>1</v>
      </c>
      <c r="B8" s="6">
        <v>2</v>
      </c>
      <c r="C8" s="6">
        <v>3</v>
      </c>
      <c r="D8" s="6">
        <v>5</v>
      </c>
      <c r="E8" s="6">
        <v>6</v>
      </c>
      <c r="F8" s="6">
        <v>11</v>
      </c>
      <c r="G8" s="6">
        <v>12</v>
      </c>
      <c r="H8" s="6">
        <v>15</v>
      </c>
      <c r="I8" s="6">
        <v>16</v>
      </c>
      <c r="J8" s="6">
        <v>17</v>
      </c>
      <c r="K8" s="6">
        <v>18</v>
      </c>
      <c r="L8" s="6">
        <v>19</v>
      </c>
    </row>
    <row r="9" spans="1:12" x14ac:dyDescent="0.2">
      <c r="A9" s="7"/>
      <c r="B9" s="8"/>
      <c r="C9" s="8" t="s">
        <v>14</v>
      </c>
      <c r="D9" s="7"/>
      <c r="E9" s="7"/>
      <c r="F9" s="7"/>
      <c r="G9" s="7"/>
      <c r="H9" s="7"/>
      <c r="I9" s="7"/>
      <c r="J9" s="7"/>
      <c r="K9" s="7"/>
      <c r="L9" s="7"/>
    </row>
    <row r="10" spans="1:12" x14ac:dyDescent="0.2">
      <c r="A10" s="5"/>
      <c r="B10" s="7"/>
      <c r="C10" s="9" t="s">
        <v>15</v>
      </c>
      <c r="D10" s="10"/>
      <c r="E10" s="10"/>
      <c r="F10" s="7"/>
      <c r="G10" s="7"/>
      <c r="H10" s="7"/>
      <c r="I10" s="7"/>
      <c r="J10" s="11"/>
      <c r="K10" s="5"/>
      <c r="L10" s="7"/>
    </row>
    <row r="11" spans="1:12" ht="36" x14ac:dyDescent="0.2">
      <c r="A11" s="5">
        <f>A10+1</f>
        <v>1</v>
      </c>
      <c r="B11" s="5" t="s">
        <v>16</v>
      </c>
      <c r="C11" s="12" t="s">
        <v>17</v>
      </c>
      <c r="D11" s="13">
        <v>3800000</v>
      </c>
      <c r="E11" s="13">
        <v>1900000</v>
      </c>
      <c r="F11" s="5" t="s">
        <v>18</v>
      </c>
      <c r="G11" s="14" t="s">
        <v>19</v>
      </c>
      <c r="H11" s="15">
        <v>0</v>
      </c>
      <c r="I11" s="15">
        <v>0</v>
      </c>
      <c r="J11" s="15">
        <v>0</v>
      </c>
      <c r="K11" s="15">
        <v>0</v>
      </c>
      <c r="L11" s="16" t="s">
        <v>20</v>
      </c>
    </row>
    <row r="12" spans="1:12" ht="25.5" x14ac:dyDescent="0.2">
      <c r="A12" s="5">
        <f t="shared" ref="A12:A24" si="0">A11+1</f>
        <v>2</v>
      </c>
      <c r="B12" s="5" t="s">
        <v>21</v>
      </c>
      <c r="C12" s="12" t="s">
        <v>22</v>
      </c>
      <c r="D12" s="13">
        <v>19000000</v>
      </c>
      <c r="E12" s="13">
        <v>9500000</v>
      </c>
      <c r="F12" s="5" t="s">
        <v>23</v>
      </c>
      <c r="G12" s="14" t="s">
        <v>24</v>
      </c>
      <c r="H12" s="15">
        <v>0</v>
      </c>
      <c r="I12" s="15">
        <v>0</v>
      </c>
      <c r="J12" s="15">
        <v>0</v>
      </c>
      <c r="K12" s="15">
        <v>0</v>
      </c>
      <c r="L12" s="16" t="s">
        <v>20</v>
      </c>
    </row>
    <row r="13" spans="1:12" ht="38.25" x14ac:dyDescent="0.2">
      <c r="A13" s="5">
        <f t="shared" si="0"/>
        <v>3</v>
      </c>
      <c r="B13" s="5" t="s">
        <v>25</v>
      </c>
      <c r="C13" s="12" t="s">
        <v>26</v>
      </c>
      <c r="D13" s="13">
        <v>19000000</v>
      </c>
      <c r="E13" s="13">
        <v>9500000</v>
      </c>
      <c r="F13" s="5" t="s">
        <v>27</v>
      </c>
      <c r="G13" s="17" t="s">
        <v>28</v>
      </c>
      <c r="H13" s="15">
        <v>0</v>
      </c>
      <c r="I13" s="15">
        <v>0</v>
      </c>
      <c r="J13" s="15">
        <v>0</v>
      </c>
      <c r="K13" s="15">
        <v>0</v>
      </c>
      <c r="L13" s="16" t="s">
        <v>20</v>
      </c>
    </row>
    <row r="14" spans="1:12" ht="25.5" x14ac:dyDescent="0.2">
      <c r="A14" s="5">
        <f t="shared" si="0"/>
        <v>4</v>
      </c>
      <c r="B14" s="5" t="s">
        <v>29</v>
      </c>
      <c r="C14" s="12" t="s">
        <v>30</v>
      </c>
      <c r="D14" s="13">
        <v>942800</v>
      </c>
      <c r="E14" s="13">
        <v>942800</v>
      </c>
      <c r="F14" s="5" t="s">
        <v>23</v>
      </c>
      <c r="G14" s="17" t="s">
        <v>31</v>
      </c>
      <c r="H14" s="15">
        <v>0</v>
      </c>
      <c r="I14" s="15">
        <v>0</v>
      </c>
      <c r="J14" s="15">
        <v>0</v>
      </c>
      <c r="K14" s="5" t="s">
        <v>32</v>
      </c>
      <c r="L14" s="16" t="s">
        <v>33</v>
      </c>
    </row>
    <row r="15" spans="1:12" ht="25.5" x14ac:dyDescent="0.2">
      <c r="A15" s="5">
        <f t="shared" si="0"/>
        <v>5</v>
      </c>
      <c r="B15" s="5" t="s">
        <v>34</v>
      </c>
      <c r="C15" s="12" t="s">
        <v>35</v>
      </c>
      <c r="D15" s="13">
        <v>1300000</v>
      </c>
      <c r="E15" s="13">
        <v>600000</v>
      </c>
      <c r="F15" s="5" t="s">
        <v>18</v>
      </c>
      <c r="G15" s="17" t="s">
        <v>36</v>
      </c>
      <c r="H15" s="5" t="s">
        <v>37</v>
      </c>
      <c r="I15" s="15">
        <v>0</v>
      </c>
      <c r="J15" s="15">
        <v>0</v>
      </c>
      <c r="K15" s="15">
        <v>0</v>
      </c>
      <c r="L15" s="16" t="s">
        <v>20</v>
      </c>
    </row>
    <row r="16" spans="1:12" ht="25.5" x14ac:dyDescent="0.2">
      <c r="A16" s="5">
        <f t="shared" si="0"/>
        <v>6</v>
      </c>
      <c r="B16" s="5" t="s">
        <v>38</v>
      </c>
      <c r="C16" s="12" t="s">
        <v>39</v>
      </c>
      <c r="D16" s="13">
        <v>5263000</v>
      </c>
      <c r="E16" s="13">
        <v>1563000</v>
      </c>
      <c r="F16" s="5" t="s">
        <v>23</v>
      </c>
      <c r="G16" s="14" t="s">
        <v>40</v>
      </c>
      <c r="H16" s="5" t="s">
        <v>41</v>
      </c>
      <c r="I16" s="14" t="s">
        <v>42</v>
      </c>
      <c r="J16" s="18">
        <v>5253.91</v>
      </c>
      <c r="K16" s="19" t="s">
        <v>43</v>
      </c>
      <c r="L16" s="16" t="s">
        <v>33</v>
      </c>
    </row>
    <row r="17" spans="1:12" ht="36" x14ac:dyDescent="0.2">
      <c r="A17" s="5">
        <f t="shared" si="0"/>
        <v>7</v>
      </c>
      <c r="B17" s="5" t="s">
        <v>44</v>
      </c>
      <c r="C17" s="12" t="s">
        <v>45</v>
      </c>
      <c r="D17" s="13">
        <v>1900000</v>
      </c>
      <c r="E17" s="13">
        <v>1000000</v>
      </c>
      <c r="F17" s="5" t="s">
        <v>23</v>
      </c>
      <c r="G17" s="14" t="s">
        <v>46</v>
      </c>
      <c r="H17" s="5" t="s">
        <v>47</v>
      </c>
      <c r="I17" s="14" t="s">
        <v>48</v>
      </c>
      <c r="J17" s="20">
        <v>1850.01</v>
      </c>
      <c r="K17" s="21" t="s">
        <v>49</v>
      </c>
      <c r="L17" s="16" t="s">
        <v>33</v>
      </c>
    </row>
    <row r="18" spans="1:12" ht="25.5" x14ac:dyDescent="0.2">
      <c r="A18" s="5">
        <f t="shared" si="0"/>
        <v>8</v>
      </c>
      <c r="B18" s="5" t="s">
        <v>50</v>
      </c>
      <c r="C18" s="12" t="s">
        <v>51</v>
      </c>
      <c r="D18" s="13">
        <v>1900000</v>
      </c>
      <c r="E18" s="13">
        <v>1000000</v>
      </c>
      <c r="F18" s="5" t="s">
        <v>23</v>
      </c>
      <c r="G18" s="14" t="s">
        <v>19</v>
      </c>
      <c r="H18" s="5" t="s">
        <v>37</v>
      </c>
      <c r="I18" s="15">
        <v>0</v>
      </c>
      <c r="J18" s="15">
        <v>0</v>
      </c>
      <c r="K18" s="15">
        <v>0</v>
      </c>
      <c r="L18" s="16" t="s">
        <v>20</v>
      </c>
    </row>
    <row r="19" spans="1:12" ht="36" x14ac:dyDescent="0.2">
      <c r="A19" s="5">
        <f t="shared" si="0"/>
        <v>9</v>
      </c>
      <c r="B19" s="5" t="s">
        <v>52</v>
      </c>
      <c r="C19" s="12" t="s">
        <v>53</v>
      </c>
      <c r="D19" s="13">
        <v>1330000</v>
      </c>
      <c r="E19" s="13">
        <v>500000</v>
      </c>
      <c r="F19" s="5" t="s">
        <v>18</v>
      </c>
      <c r="G19" s="14" t="s">
        <v>54</v>
      </c>
      <c r="H19" s="5" t="s">
        <v>55</v>
      </c>
      <c r="I19" s="14" t="s">
        <v>56</v>
      </c>
      <c r="J19" s="18">
        <v>1315.6</v>
      </c>
      <c r="K19" s="19" t="s">
        <v>57</v>
      </c>
      <c r="L19" s="16" t="s">
        <v>33</v>
      </c>
    </row>
    <row r="20" spans="1:12" ht="25.5" x14ac:dyDescent="0.2">
      <c r="A20" s="5">
        <f t="shared" si="0"/>
        <v>10</v>
      </c>
      <c r="B20" s="5" t="s">
        <v>58</v>
      </c>
      <c r="C20" s="12" t="s">
        <v>59</v>
      </c>
      <c r="D20" s="13">
        <v>200000</v>
      </c>
      <c r="E20" s="13">
        <v>200000</v>
      </c>
      <c r="F20" s="5" t="s">
        <v>23</v>
      </c>
      <c r="G20" s="14" t="s">
        <v>24</v>
      </c>
      <c r="H20" s="5" t="s">
        <v>60</v>
      </c>
      <c r="I20" s="14" t="s">
        <v>61</v>
      </c>
      <c r="J20" s="18">
        <v>194.59</v>
      </c>
      <c r="K20" s="19" t="s">
        <v>62</v>
      </c>
      <c r="L20" s="16" t="s">
        <v>33</v>
      </c>
    </row>
    <row r="21" spans="1:12" ht="36" x14ac:dyDescent="0.2">
      <c r="A21" s="5">
        <f t="shared" si="0"/>
        <v>11</v>
      </c>
      <c r="B21" s="5" t="s">
        <v>63</v>
      </c>
      <c r="C21" s="12" t="s">
        <v>64</v>
      </c>
      <c r="D21" s="13">
        <v>150000</v>
      </c>
      <c r="E21" s="13">
        <v>150000</v>
      </c>
      <c r="F21" s="5" t="s">
        <v>23</v>
      </c>
      <c r="G21" s="14" t="s">
        <v>24</v>
      </c>
      <c r="H21" s="5" t="s">
        <v>65</v>
      </c>
      <c r="I21" s="14" t="s">
        <v>66</v>
      </c>
      <c r="J21" s="20">
        <v>149.44</v>
      </c>
      <c r="K21" s="15">
        <v>0</v>
      </c>
      <c r="L21" s="16" t="s">
        <v>20</v>
      </c>
    </row>
    <row r="22" spans="1:12" ht="36" x14ac:dyDescent="0.2">
      <c r="A22" s="5">
        <f t="shared" si="0"/>
        <v>12</v>
      </c>
      <c r="B22" s="5" t="s">
        <v>67</v>
      </c>
      <c r="C22" s="12" t="s">
        <v>68</v>
      </c>
      <c r="D22" s="13">
        <v>11858700</v>
      </c>
      <c r="E22" s="13">
        <v>2000000</v>
      </c>
      <c r="F22" s="5" t="s">
        <v>18</v>
      </c>
      <c r="G22" s="17" t="s">
        <v>69</v>
      </c>
      <c r="H22" s="15">
        <v>0</v>
      </c>
      <c r="I22" s="15">
        <v>0</v>
      </c>
      <c r="J22" s="15">
        <v>0</v>
      </c>
      <c r="K22" s="15">
        <v>0</v>
      </c>
      <c r="L22" s="16" t="s">
        <v>20</v>
      </c>
    </row>
    <row r="23" spans="1:12" ht="36" x14ac:dyDescent="0.2">
      <c r="A23" s="5">
        <f t="shared" si="0"/>
        <v>13</v>
      </c>
      <c r="B23" s="5" t="s">
        <v>70</v>
      </c>
      <c r="C23" s="12" t="s">
        <v>71</v>
      </c>
      <c r="D23" s="13">
        <v>13000000</v>
      </c>
      <c r="E23" s="13">
        <v>2000000</v>
      </c>
      <c r="F23" s="5" t="s">
        <v>18</v>
      </c>
      <c r="G23" s="17" t="s">
        <v>19</v>
      </c>
      <c r="H23" s="5" t="s">
        <v>60</v>
      </c>
      <c r="I23" s="14" t="s">
        <v>72</v>
      </c>
      <c r="J23" s="18">
        <v>12840.4</v>
      </c>
      <c r="K23" s="19" t="s">
        <v>73</v>
      </c>
      <c r="L23" s="16" t="s">
        <v>33</v>
      </c>
    </row>
    <row r="24" spans="1:12" ht="38.25" x14ac:dyDescent="0.2">
      <c r="A24" s="5">
        <f t="shared" si="0"/>
        <v>14</v>
      </c>
      <c r="B24" s="5" t="s">
        <v>74</v>
      </c>
      <c r="C24" s="12" t="s">
        <v>75</v>
      </c>
      <c r="D24" s="13">
        <v>10000000</v>
      </c>
      <c r="E24" s="13">
        <v>3400000</v>
      </c>
      <c r="F24" s="5" t="s">
        <v>27</v>
      </c>
      <c r="G24" s="17" t="s">
        <v>76</v>
      </c>
      <c r="H24" s="5" t="s">
        <v>60</v>
      </c>
      <c r="I24" s="14" t="s">
        <v>72</v>
      </c>
      <c r="J24" s="18">
        <v>9956.48</v>
      </c>
      <c r="K24" s="19" t="s">
        <v>77</v>
      </c>
      <c r="L24" s="16" t="s">
        <v>33</v>
      </c>
    </row>
    <row r="25" spans="1:12" ht="36" x14ac:dyDescent="0.2">
      <c r="A25" s="5">
        <f>A24+1</f>
        <v>15</v>
      </c>
      <c r="B25" s="5" t="s">
        <v>78</v>
      </c>
      <c r="C25" s="22" t="s">
        <v>79</v>
      </c>
      <c r="D25" s="23">
        <v>500000</v>
      </c>
      <c r="E25" s="23">
        <v>500000</v>
      </c>
      <c r="F25" s="5" t="s">
        <v>23</v>
      </c>
      <c r="G25" s="17" t="s">
        <v>76</v>
      </c>
      <c r="H25" s="15">
        <v>0</v>
      </c>
      <c r="I25" s="15">
        <v>0</v>
      </c>
      <c r="J25" s="15">
        <v>0</v>
      </c>
      <c r="K25" s="15">
        <v>0</v>
      </c>
      <c r="L25" s="16" t="s">
        <v>20</v>
      </c>
    </row>
    <row r="26" spans="1:12" x14ac:dyDescent="0.2">
      <c r="A26" s="5"/>
      <c r="B26" s="24"/>
      <c r="C26" s="25" t="s">
        <v>80</v>
      </c>
      <c r="D26" s="25"/>
      <c r="E26" s="25"/>
      <c r="F26" s="5"/>
      <c r="G26" s="17"/>
      <c r="H26" s="5"/>
      <c r="I26" s="14"/>
      <c r="J26" s="11"/>
      <c r="K26" s="5"/>
      <c r="L26" s="16"/>
    </row>
    <row r="27" spans="1:12" ht="25.5" x14ac:dyDescent="0.2">
      <c r="A27" s="5">
        <f t="shared" ref="A27:A29" si="1">A26+1</f>
        <v>1</v>
      </c>
      <c r="B27" s="5" t="s">
        <v>81</v>
      </c>
      <c r="C27" s="26" t="s">
        <v>82</v>
      </c>
      <c r="D27" s="27">
        <v>400000</v>
      </c>
      <c r="E27" s="27">
        <v>400000</v>
      </c>
      <c r="F27" s="5" t="s">
        <v>83</v>
      </c>
      <c r="G27" s="17" t="s">
        <v>84</v>
      </c>
      <c r="H27" s="15">
        <v>0</v>
      </c>
      <c r="I27" s="15">
        <v>0</v>
      </c>
      <c r="J27" s="15">
        <v>0</v>
      </c>
      <c r="K27" s="15">
        <v>0</v>
      </c>
      <c r="L27" s="16" t="s">
        <v>20</v>
      </c>
    </row>
    <row r="28" spans="1:12" ht="25.5" x14ac:dyDescent="0.2">
      <c r="A28" s="5">
        <f t="shared" si="1"/>
        <v>2</v>
      </c>
      <c r="B28" s="5" t="s">
        <v>85</v>
      </c>
      <c r="C28" s="12" t="s">
        <v>86</v>
      </c>
      <c r="D28" s="28">
        <v>500000</v>
      </c>
      <c r="E28" s="28">
        <v>500000</v>
      </c>
      <c r="F28" s="5" t="s">
        <v>23</v>
      </c>
      <c r="G28" s="17" t="s">
        <v>87</v>
      </c>
      <c r="H28" s="5" t="s">
        <v>84</v>
      </c>
      <c r="I28" s="14" t="s">
        <v>37</v>
      </c>
      <c r="J28" s="18">
        <v>470.77</v>
      </c>
      <c r="K28" s="19" t="s">
        <v>88</v>
      </c>
      <c r="L28" s="16" t="s">
        <v>33</v>
      </c>
    </row>
    <row r="29" spans="1:12" ht="51" x14ac:dyDescent="0.2">
      <c r="A29" s="5">
        <f t="shared" si="1"/>
        <v>3</v>
      </c>
      <c r="B29" s="5" t="s">
        <v>89</v>
      </c>
      <c r="C29" s="12" t="s">
        <v>90</v>
      </c>
      <c r="D29" s="28">
        <v>150000</v>
      </c>
      <c r="E29" s="28">
        <v>150000</v>
      </c>
      <c r="F29" s="5" t="s">
        <v>23</v>
      </c>
      <c r="G29" s="17" t="s">
        <v>24</v>
      </c>
      <c r="H29" s="29" t="s">
        <v>65</v>
      </c>
      <c r="I29" s="29" t="s">
        <v>37</v>
      </c>
      <c r="J29" s="29">
        <v>147.99</v>
      </c>
      <c r="K29" s="19" t="s">
        <v>91</v>
      </c>
      <c r="L29" s="16" t="s">
        <v>33</v>
      </c>
    </row>
    <row r="30" spans="1:12" x14ac:dyDescent="0.2">
      <c r="A30" s="5"/>
      <c r="B30" s="30"/>
      <c r="C30" s="31" t="s">
        <v>92</v>
      </c>
      <c r="D30" s="7"/>
      <c r="E30" s="7"/>
      <c r="F30" s="7"/>
      <c r="G30" s="7"/>
      <c r="H30" s="7"/>
      <c r="I30" s="7"/>
      <c r="J30" s="7"/>
      <c r="K30" s="5"/>
      <c r="L30" s="7"/>
    </row>
    <row r="31" spans="1:12" ht="25.5" x14ac:dyDescent="0.2">
      <c r="A31" s="5">
        <v>1</v>
      </c>
      <c r="B31" s="5" t="s">
        <v>93</v>
      </c>
      <c r="C31" s="32" t="s">
        <v>94</v>
      </c>
      <c r="D31" s="33">
        <v>1000000</v>
      </c>
      <c r="E31" s="33">
        <v>1000000</v>
      </c>
      <c r="F31" s="5" t="s">
        <v>18</v>
      </c>
      <c r="G31" s="34" t="s">
        <v>84</v>
      </c>
      <c r="H31" s="15">
        <v>0</v>
      </c>
      <c r="I31" s="15">
        <v>0</v>
      </c>
      <c r="J31" s="15">
        <v>0</v>
      </c>
      <c r="K31" s="15">
        <v>0</v>
      </c>
      <c r="L31" s="16" t="s">
        <v>20</v>
      </c>
    </row>
    <row r="32" spans="1:12" x14ac:dyDescent="0.2">
      <c r="A32" s="5"/>
      <c r="B32" s="35"/>
      <c r="C32" s="36" t="s">
        <v>95</v>
      </c>
      <c r="D32" s="37"/>
      <c r="E32" s="37"/>
      <c r="F32" s="7"/>
      <c r="G32" s="7"/>
      <c r="H32" s="7"/>
      <c r="I32" s="7"/>
      <c r="J32" s="7"/>
      <c r="K32" s="5"/>
      <c r="L32" s="7"/>
    </row>
    <row r="33" spans="1:12" ht="25.5" x14ac:dyDescent="0.2">
      <c r="A33" s="5">
        <v>1</v>
      </c>
      <c r="B33" s="5" t="s">
        <v>96</v>
      </c>
      <c r="C33" s="38" t="s">
        <v>97</v>
      </c>
      <c r="D33" s="39">
        <v>500000</v>
      </c>
      <c r="E33" s="39">
        <v>500000</v>
      </c>
      <c r="F33" s="5" t="s">
        <v>18</v>
      </c>
      <c r="G33" s="17" t="s">
        <v>98</v>
      </c>
      <c r="H33" s="15">
        <v>0</v>
      </c>
      <c r="I33" s="15">
        <v>0</v>
      </c>
      <c r="J33" s="15">
        <v>0</v>
      </c>
      <c r="K33" s="15">
        <v>0</v>
      </c>
      <c r="L33" s="16" t="s">
        <v>99</v>
      </c>
    </row>
    <row r="36" spans="1:12" x14ac:dyDescent="0.2">
      <c r="A36" s="40" t="s">
        <v>100</v>
      </c>
    </row>
    <row r="37" spans="1:12" x14ac:dyDescent="0.2">
      <c r="A37" s="40" t="s">
        <v>101</v>
      </c>
    </row>
    <row r="38" spans="1:12" x14ac:dyDescent="0.2">
      <c r="A38" s="40" t="s">
        <v>102</v>
      </c>
    </row>
    <row r="39" spans="1:12" x14ac:dyDescent="0.2">
      <c r="A39" s="40" t="s">
        <v>103</v>
      </c>
    </row>
    <row r="40" spans="1:12" x14ac:dyDescent="0.2">
      <c r="A40" s="40" t="s">
        <v>104</v>
      </c>
    </row>
  </sheetData>
  <mergeCells count="14">
    <mergeCell ref="K6:K7"/>
    <mergeCell ref="L6:L7"/>
    <mergeCell ref="C26:E26"/>
    <mergeCell ref="C32:E32"/>
    <mergeCell ref="A4:L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conditionalFormatting sqref="C27">
    <cfRule type="duplicateValues" dxfId="4" priority="5"/>
  </conditionalFormatting>
  <conditionalFormatting sqref="C26">
    <cfRule type="duplicateValues" dxfId="3" priority="4"/>
  </conditionalFormatting>
  <conditionalFormatting sqref="C31">
    <cfRule type="duplicateValues" dxfId="2" priority="3"/>
  </conditionalFormatting>
  <conditionalFormatting sqref="C32">
    <cfRule type="duplicateValues" dxfId="1" priority="2"/>
  </conditionalFormatting>
  <conditionalFormatting sqref="C33">
    <cfRule type="duplicateValues" dxfId="0" priority="1"/>
  </conditionalFormatting>
  <hyperlinks>
    <hyperlink ref="B6" location="_ftn1" display="_ftn1" xr:uid="{3965F475-F1A5-4EC4-B0A0-89A6F0A45E67}"/>
    <hyperlink ref="C6" location="_ftn2" display="_ftn2" xr:uid="{C7E05C60-469A-4D97-A40C-367CFC99894E}"/>
    <hyperlink ref="D6" location="_ftn3" display="_ftn3" xr:uid="{48451736-0140-4A09-95AD-F3DAC6A8182C}"/>
    <hyperlink ref="L6" location="_ftn5" display="_ftn5" xr:uid="{F08930BB-3CA7-4A9C-99F5-627746C527D8}"/>
    <hyperlink ref="A36" location="_ftnref1" display="_ftnref1" xr:uid="{2228A2FE-D70E-44B2-A0F1-D0631F93B308}"/>
    <hyperlink ref="A37" location="_ftnref2" display="_ftnref2" xr:uid="{A1FCFAC5-4E23-4542-A481-A9C88E03BFAA}"/>
    <hyperlink ref="A38" location="_ftnref3" display="_ftnref3" xr:uid="{AED953EC-4C18-4A68-BDF9-6D2CC7A94BE3}"/>
    <hyperlink ref="A39" location="_ftnref4" display="_ftnref4" xr:uid="{07A14016-164C-4DA9-90AA-1E56B61CBFD8}"/>
    <hyperlink ref="A40" location="_ftnref5" display="_ftnref5" xr:uid="{911D7457-E271-4930-8434-F5B6596E61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2023-04-18T00:17:39Z</dcterms:created>
  <dcterms:modified xsi:type="dcterms:W3CDTF">2023-04-18T00:18:00Z</dcterms:modified>
</cp:coreProperties>
</file>