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ys D\Shigshee bag\Medaliin sudalgaa\"/>
    </mc:Choice>
  </mc:AlternateContent>
  <xr:revisionPtr revIDLastSave="0" documentId="13_ncr:1_{696053D4-ABA5-4D28-B5F8-6C8A12C2C3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ҮШБаг 2023" sheetId="1" r:id="rId1"/>
    <sheet name="Хүснэгт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1" i="1" l="1"/>
  <c r="H161" i="1"/>
  <c r="G161" i="1"/>
  <c r="D16" i="2"/>
  <c r="E16" i="2" l="1"/>
  <c r="F16" i="2"/>
  <c r="J334" i="1"/>
  <c r="G16" i="2" l="1"/>
</calcChain>
</file>

<file path=xl/sharedStrings.xml><?xml version="1.0" encoding="utf-8"?>
<sst xmlns="http://schemas.openxmlformats.org/spreadsheetml/2006/main" count="451" uniqueCount="261">
  <si>
    <t>Төрөл</t>
  </si>
  <si>
    <t>№</t>
  </si>
  <si>
    <t>Тэмцээний нэр, зохиогдсон хугацаа</t>
  </si>
  <si>
    <t xml:space="preserve">Зохиогдсон улс, хот </t>
  </si>
  <si>
    <t xml:space="preserve">Медаль хүртсэн тамирчны нэр </t>
  </si>
  <si>
    <t>Жин, төрөл, зай</t>
  </si>
  <si>
    <t>Медаль</t>
  </si>
  <si>
    <t>Алт</t>
  </si>
  <si>
    <t>Мөнгө</t>
  </si>
  <si>
    <t>Хүрэл</t>
  </si>
  <si>
    <t>БҮГД ДҮН:</t>
  </si>
  <si>
    <t xml:space="preserve"> </t>
  </si>
  <si>
    <t>66 кг</t>
  </si>
  <si>
    <t>73 кг</t>
  </si>
  <si>
    <t>Тэмцээний ангилал</t>
  </si>
  <si>
    <t xml:space="preserve">Алт </t>
  </si>
  <si>
    <t xml:space="preserve">Мөнгө </t>
  </si>
  <si>
    <t xml:space="preserve">Хүрэл </t>
  </si>
  <si>
    <t xml:space="preserve">Бүгд </t>
  </si>
  <si>
    <t>Дэлхийн цом</t>
  </si>
  <si>
    <t>Их дуулга тэмцээн</t>
  </si>
  <si>
    <t>Гран при</t>
  </si>
  <si>
    <t xml:space="preserve">Нийт </t>
  </si>
  <si>
    <t>Дэлхийн тоглолт</t>
  </si>
  <si>
    <t>Оюутны Универсиад</t>
  </si>
  <si>
    <t>Жүдо</t>
  </si>
  <si>
    <t>Эрх олгох болон Олон Улсын тэмцээн</t>
  </si>
  <si>
    <t>Дэлхийн аварга шалгаруулах тэмцээн</t>
  </si>
  <si>
    <t>О.Цэцэнцэнгэл</t>
  </si>
  <si>
    <t>Португал, Алмада</t>
  </si>
  <si>
    <t>Их дуулга 
2 сарын 17-19</t>
  </si>
  <si>
    <t>Израйль, 
Тел-Авив</t>
  </si>
  <si>
    <t>Залуучуудын Азийн АШТ</t>
  </si>
  <si>
    <t>Бокс</t>
  </si>
  <si>
    <t>57 кг</t>
  </si>
  <si>
    <t>50 кг</t>
  </si>
  <si>
    <t>Б.Эрхэмбаяр</t>
  </si>
  <si>
    <t>Азийн АШТ</t>
  </si>
  <si>
    <t>Чөлөөт бөх</t>
  </si>
  <si>
    <t>Олимпиад</t>
  </si>
  <si>
    <t>ҮНДЭСНИЙ ШИГШЭЭ БАГИЙН ТАМИРЧДЫН 2023 ОНД ХҮРТСЭН МЕДАЛИЙН СУДАЛГАА</t>
  </si>
  <si>
    <t>Гранпри
1 сарын 27-29</t>
  </si>
  <si>
    <t>+100</t>
  </si>
  <si>
    <t>О.Уранбаяр</t>
  </si>
  <si>
    <t>И.Ярыгиний нэрэмжит ОУТ
1 сарын 26-29</t>
  </si>
  <si>
    <t>ОХУ Красноярск</t>
  </si>
  <si>
    <t>61 кг</t>
  </si>
  <si>
    <t>Т.Түвшинтулга</t>
  </si>
  <si>
    <t>Ц.Намуунцэцэг</t>
  </si>
  <si>
    <t>55 кг</t>
  </si>
  <si>
    <t>Г.Отгонжаргал</t>
  </si>
  <si>
    <t>Э.Сумьяа</t>
  </si>
  <si>
    <t>59 кг</t>
  </si>
  <si>
    <t>Э.Даваачимэг</t>
  </si>
  <si>
    <t>Х.Болортуяа</t>
  </si>
  <si>
    <t>62 кг</t>
  </si>
  <si>
    <t>Б.Хонгорзул</t>
  </si>
  <si>
    <t>65 кг</t>
  </si>
  <si>
    <t>Ө.Пүрэвсүрэн</t>
  </si>
  <si>
    <t>68 кг</t>
  </si>
  <si>
    <t>Э.Дэлгэрмаа</t>
  </si>
  <si>
    <t>72 кг</t>
  </si>
  <si>
    <t>О.Бурмаа</t>
  </si>
  <si>
    <t>Э.Даваанасан</t>
  </si>
  <si>
    <t>Тайланд Бангкок</t>
  </si>
  <si>
    <t>Франц 
Парис</t>
  </si>
  <si>
    <t>Их дуулга 
2 сарын 4-6</t>
  </si>
  <si>
    <t>ҮШБ-ийн тамирчдын 2023 онд авсан медалийн тоо</t>
  </si>
  <si>
    <t>Б.Золжаргал</t>
  </si>
  <si>
    <t>60 кг</t>
  </si>
  <si>
    <t>Т.Номин-Эрдэнэ</t>
  </si>
  <si>
    <t>63 кг</t>
  </si>
  <si>
    <t>Г.Бадмаараг</t>
  </si>
  <si>
    <t>М.Цэцэгдарь</t>
  </si>
  <si>
    <t>48 кг</t>
  </si>
  <si>
    <t>Б.Жанаргүл</t>
  </si>
  <si>
    <t>52 кг</t>
  </si>
  <si>
    <t>А.Хулан</t>
  </si>
  <si>
    <t>О.Тулга</t>
  </si>
  <si>
    <t>54 кг</t>
  </si>
  <si>
    <t>Д.Ганболд</t>
  </si>
  <si>
    <t>Г.Лундаа</t>
  </si>
  <si>
    <t>Залуучууд ААШТ
1 сарын 17</t>
  </si>
  <si>
    <t>90 кг</t>
  </si>
  <si>
    <t>Г.Алтанбагана</t>
  </si>
  <si>
    <t>+100 кг</t>
  </si>
  <si>
    <t>Их дуулга
3 сарын 24-26</t>
  </si>
  <si>
    <t>Гүрж Тбилиси</t>
  </si>
  <si>
    <t>Г.Наранцэцэг</t>
  </si>
  <si>
    <t>Ё.Басхүү</t>
  </si>
  <si>
    <t>Б.Эрдэнэбаяр</t>
  </si>
  <si>
    <t>Б.Гончигсүрэн</t>
  </si>
  <si>
    <t>-100 кг</t>
  </si>
  <si>
    <t>Эмэгтэй ДАШТ
3 сарын 14-26</t>
  </si>
  <si>
    <t>Энэтхэг Дели</t>
  </si>
  <si>
    <t>Л.Алтанцэцэг</t>
  </si>
  <si>
    <t>54  кг</t>
  </si>
  <si>
    <t>М.Энхжаргал</t>
  </si>
  <si>
    <t>3x3 Сагсан бөмбөг</t>
  </si>
  <si>
    <t>ААШТ 
4 сарын 1-2</t>
  </si>
  <si>
    <t>Сингапур</t>
  </si>
  <si>
    <t>Эрэгтэй баг</t>
  </si>
  <si>
    <t>Их дуулга
4 сарын 1-2</t>
  </si>
  <si>
    <t>Турк 
Анталья</t>
  </si>
  <si>
    <t>Б.Баасанхүү</t>
  </si>
  <si>
    <t>Ц.Цогтбаатар</t>
  </si>
  <si>
    <t>ОУТ
1.31-2.05</t>
  </si>
  <si>
    <t>Хорват Загреб</t>
  </si>
  <si>
    <t>92 кг</t>
  </si>
  <si>
    <t>Н.Наранхүү</t>
  </si>
  <si>
    <t>Т.Тулга</t>
  </si>
  <si>
    <t>Г.Ганхуяг</t>
  </si>
  <si>
    <t>ААШТ
4 сарын 13-15</t>
  </si>
  <si>
    <t>Казакстан Астана</t>
  </si>
  <si>
    <t>Б.Болортуяа</t>
  </si>
  <si>
    <t>Ч.Отгонтуяа</t>
  </si>
  <si>
    <t>П.Орхон</t>
  </si>
  <si>
    <t>53 кг</t>
  </si>
  <si>
    <t>О.Сүлдхүү</t>
  </si>
  <si>
    <t>74 кг</t>
  </si>
  <si>
    <t>125 кг</t>
  </si>
  <si>
    <t>М.Лхагвагэрэл</t>
  </si>
  <si>
    <t>Пауэрлифтинг</t>
  </si>
  <si>
    <t>-107 кг</t>
  </si>
  <si>
    <t>Э.Содномпилжээ</t>
  </si>
  <si>
    <t>Дэлхийн цом
4 сарын 30</t>
  </si>
  <si>
    <t>Пара жүдо</t>
  </si>
  <si>
    <t>ААШТ
4 сарын 28-30</t>
  </si>
  <si>
    <t>J1 90 кг</t>
  </si>
  <si>
    <t>Д.Ганбат</t>
  </si>
  <si>
    <t>Л.Туруунаа</t>
  </si>
  <si>
    <t>Эр баг</t>
  </si>
  <si>
    <t>ДАШТ
5 сарын 7-14</t>
  </si>
  <si>
    <t>Катар
Доха</t>
  </si>
  <si>
    <t>Л.Энхрийлэн</t>
  </si>
  <si>
    <t>Эрэгтэй ДАШТ
5 сарын 15</t>
  </si>
  <si>
    <t>Узбекистан Ташкент</t>
  </si>
  <si>
    <t>63.5 кг</t>
  </si>
  <si>
    <t>67 кг</t>
  </si>
  <si>
    <t>Б.Чинзориг</t>
  </si>
  <si>
    <t>Б.Мишээлт</t>
  </si>
  <si>
    <t>Гранпри
6 сарын 2-4</t>
  </si>
  <si>
    <t>Тажикстан Душанбэ</t>
  </si>
  <si>
    <t>+78 кг</t>
  </si>
  <si>
    <t>А.Адьяасүрэн</t>
  </si>
  <si>
    <t>ОУТ
6.1-5</t>
  </si>
  <si>
    <t>Киргизстан Бишкек</t>
  </si>
  <si>
    <t>Б.Хулан</t>
  </si>
  <si>
    <t>С.Цэрэнчимэд</t>
  </si>
  <si>
    <t>Шатар</t>
  </si>
  <si>
    <t>Дугуй</t>
  </si>
  <si>
    <t>ААШТ
6 сарын 7-13</t>
  </si>
  <si>
    <t>Тайланд Раяонг</t>
  </si>
  <si>
    <t>С.Жамбалжамц</t>
  </si>
  <si>
    <t>Элит ганцаарчилсан</t>
  </si>
  <si>
    <t>Казакстан</t>
  </si>
  <si>
    <t>Стандарт</t>
  </si>
  <si>
    <t>Б.Мөнгөнтуул</t>
  </si>
  <si>
    <t>Блиц</t>
  </si>
  <si>
    <t>Их дуулга
6 сарын 23-25</t>
  </si>
  <si>
    <t>Улаанбаатар</t>
  </si>
  <si>
    <t>Д.Номинзул</t>
  </si>
  <si>
    <t>Т.Мөнхзул</t>
  </si>
  <si>
    <t>ААШТ
6-р сар</t>
  </si>
  <si>
    <t>БНХАУ 
Ченду</t>
  </si>
  <si>
    <t>-78 кг</t>
  </si>
  <si>
    <t>Б.Эрдэнэт-Од</t>
  </si>
  <si>
    <t>ДАШТ
8 сарын 25-27</t>
  </si>
  <si>
    <t>АНЭУ
Дубай</t>
  </si>
  <si>
    <t>Буудлага</t>
  </si>
  <si>
    <t>ДАШТ
8 сарын 14- 
9 сарын 01</t>
  </si>
  <si>
    <t>Азербайжан Баку</t>
  </si>
  <si>
    <t>Э.Хишигдэлгэр</t>
  </si>
  <si>
    <t>Т.Баярцэцэг</t>
  </si>
  <si>
    <t>50м гар буу</t>
  </si>
  <si>
    <t>25 м гар буу</t>
  </si>
  <si>
    <t>Эмэгтэй баг</t>
  </si>
  <si>
    <t>Хүндийн өргөлт</t>
  </si>
  <si>
    <t>ААШТ
5 сарын 3-13</t>
  </si>
  <si>
    <t>БНСУ
Жинжү</t>
  </si>
  <si>
    <t>Г.Ануужин</t>
  </si>
  <si>
    <t>64 кг Түлхэлт</t>
  </si>
  <si>
    <t>Огцом</t>
  </si>
  <si>
    <t>Нийлбэр</t>
  </si>
  <si>
    <t>81 кг Түлхэлт</t>
  </si>
  <si>
    <t>М.Анхцэцэг</t>
  </si>
  <si>
    <t xml:space="preserve">Мастерс
8 сарын 4-6
</t>
  </si>
  <si>
    <t>Унгар Будапешт</t>
  </si>
  <si>
    <t>Э.Ариунболд</t>
  </si>
  <si>
    <t>Пара таеквондо</t>
  </si>
  <si>
    <t>Австрали</t>
  </si>
  <si>
    <t>Х.Энхтуяа</t>
  </si>
  <si>
    <t>Нээлттэй тэмцээн
7 сарын 11</t>
  </si>
  <si>
    <t>Г.Болор-Эрдэнэ</t>
  </si>
  <si>
    <t>У.Сүрэнжав</t>
  </si>
  <si>
    <t>Б.Шинэбаяр</t>
  </si>
  <si>
    <t>Х.Темирбек</t>
  </si>
  <si>
    <t>ОУТ
8 сарын 30</t>
  </si>
  <si>
    <t>Франц
Парис</t>
  </si>
  <si>
    <t>70 кг</t>
  </si>
  <si>
    <t>47 кг</t>
  </si>
  <si>
    <t>ДАШТ
18-21</t>
  </si>
  <si>
    <t>Серби 
Белград</t>
  </si>
  <si>
    <t>Д.Отгонжаргал</t>
  </si>
  <si>
    <t>Эрх биелүүлсэн байдал</t>
  </si>
  <si>
    <t>Олимпийн эрх авсан</t>
  </si>
  <si>
    <t>О.Есүгэн</t>
  </si>
  <si>
    <t>50м 
3 байрлал</t>
  </si>
  <si>
    <t>ААШТ
9 сарын 11-18</t>
  </si>
  <si>
    <t>Чпон Хоккайдо</t>
  </si>
  <si>
    <t>Азийн наадам
9 сарын 23-30</t>
  </si>
  <si>
    <t>БНХАУ Ханжоу</t>
  </si>
  <si>
    <t>Л.Сосорбарам</t>
  </si>
  <si>
    <t>Холимог баг</t>
  </si>
  <si>
    <t>Азийн наадам</t>
  </si>
  <si>
    <t>Азийн наадам
9 сарын 22-30</t>
  </si>
  <si>
    <t>10м хийн гар буу</t>
  </si>
  <si>
    <t>Гранпри
9 сарын 24-27</t>
  </si>
  <si>
    <t>J1 70 кг</t>
  </si>
  <si>
    <t>Байт харваа</t>
  </si>
  <si>
    <t>Б.Отгонболд</t>
  </si>
  <si>
    <t>Ганцаарчилсан</t>
  </si>
  <si>
    <t>Бөөн гараа</t>
  </si>
  <si>
    <t>97 кг</t>
  </si>
  <si>
    <t>Н.Насанбуян</t>
  </si>
  <si>
    <t>Гранпри
9 сарын 19</t>
  </si>
  <si>
    <t>Мексик Гракруз</t>
  </si>
  <si>
    <t>ДАШТ
9 сарын 22-24</t>
  </si>
  <si>
    <t>Гранпри
10 сарын 6-10</t>
  </si>
  <si>
    <t>БНХАУ Таюун</t>
  </si>
  <si>
    <t>Азийн наадам
10 сарын 8-16</t>
  </si>
  <si>
    <t>Залуучууд ДАШТ
11 сарын 18</t>
  </si>
  <si>
    <t>Мексик Гуадалахара</t>
  </si>
  <si>
    <t>64 кг Огцом</t>
  </si>
  <si>
    <t>О.Төгс-Эрдэнэ</t>
  </si>
  <si>
    <t xml:space="preserve">Залуучуудын  ДАШТ
</t>
  </si>
  <si>
    <t>Пара хөнгөн</t>
  </si>
  <si>
    <t>Пара байт</t>
  </si>
  <si>
    <t>ААШТ 
11 сарын 20</t>
  </si>
  <si>
    <t>Д.Сэлэнгээ</t>
  </si>
  <si>
    <t>Зээрэнцэг</t>
  </si>
  <si>
    <t>Д.Саруултөгс</t>
  </si>
  <si>
    <t>+90 кг</t>
  </si>
  <si>
    <t>Б.Баттөгс</t>
  </si>
  <si>
    <t>Паралимпын эрх авсан</t>
  </si>
  <si>
    <t>Б.Оюун-Эрдэнэ</t>
  </si>
  <si>
    <t>Хагас шигшээ</t>
  </si>
  <si>
    <t>Таеквондо</t>
  </si>
  <si>
    <t>ОУТ
11 сарын 24-27</t>
  </si>
  <si>
    <t>БНХАУ Хайкоу</t>
  </si>
  <si>
    <t>Д.Чинзориг</t>
  </si>
  <si>
    <t>Ц.Баянбат</t>
  </si>
  <si>
    <t>Их дуулга
12 сарын 2-3</t>
  </si>
  <si>
    <t>Япон Токио</t>
  </si>
  <si>
    <t>Гранпри
12 сарын 1-3</t>
  </si>
  <si>
    <t>Англи Манчестр</t>
  </si>
  <si>
    <t>Гранпри
12 сарын 14-15</t>
  </si>
  <si>
    <t>-90 кг</t>
  </si>
  <si>
    <t>Гимнастик</t>
  </si>
  <si>
    <t>Х.Ундрам</t>
  </si>
  <si>
    <t>2023 оны 12 дугаар сарын 05-ны өдрийн  байдлаар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</si>
</sst>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6"/>
      <name val="Arial"/>
      <family val="2"/>
    </font>
    <font>
      <sz val="12"/>
      <color rgb="FF1D2129"/>
      <name val="Inherit"/>
    </font>
    <font>
      <sz val="12"/>
      <color theme="1"/>
      <name val="Arial"/>
      <family val="2"/>
    </font>
    <font>
      <b/>
      <sz val="12"/>
      <name val="Arial"/>
      <family val="2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0" borderId="0" xfId="0" applyFont="1"/>
    <xf numFmtId="0" fontId="2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7" fillId="0" borderId="3" xfId="0" applyFont="1" applyBorder="1"/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4"/>
  <sheetViews>
    <sheetView tabSelected="1" workbookViewId="0">
      <selection activeCell="F2" sqref="F2:I2"/>
    </sheetView>
  </sheetViews>
  <sheetFormatPr defaultRowHeight="15"/>
  <cols>
    <col min="1" max="1" width="13.140625" customWidth="1"/>
    <col min="2" max="2" width="4.7109375" customWidth="1"/>
    <col min="3" max="3" width="19.140625" customWidth="1"/>
    <col min="4" max="5" width="14.140625" customWidth="1"/>
    <col min="6" max="6" width="18.28515625" customWidth="1"/>
    <col min="10" max="10" width="24.5703125" customWidth="1"/>
  </cols>
  <sheetData>
    <row r="1" spans="1:12">
      <c r="A1" s="50" t="s">
        <v>40</v>
      </c>
      <c r="B1" s="50"/>
      <c r="C1" s="50"/>
      <c r="D1" s="50"/>
      <c r="E1" s="50"/>
      <c r="F1" s="50"/>
      <c r="G1" s="50"/>
      <c r="H1" s="50"/>
      <c r="I1" s="50"/>
    </row>
    <row r="2" spans="1:12">
      <c r="A2" s="8"/>
      <c r="B2" s="8"/>
      <c r="C2" s="8"/>
      <c r="D2" s="8"/>
      <c r="E2" s="8"/>
      <c r="F2" s="51" t="s">
        <v>260</v>
      </c>
      <c r="G2" s="51"/>
      <c r="H2" s="51"/>
      <c r="I2" s="51"/>
      <c r="J2" s="9"/>
    </row>
    <row r="3" spans="1:12" ht="15.75">
      <c r="A3" s="47" t="s">
        <v>0</v>
      </c>
      <c r="B3" s="47" t="s">
        <v>1</v>
      </c>
      <c r="C3" s="47" t="s">
        <v>2</v>
      </c>
      <c r="D3" s="47" t="s">
        <v>3</v>
      </c>
      <c r="E3" s="47" t="s">
        <v>5</v>
      </c>
      <c r="F3" s="47" t="s">
        <v>4</v>
      </c>
      <c r="G3" s="54" t="s">
        <v>6</v>
      </c>
      <c r="H3" s="54"/>
      <c r="I3" s="54"/>
      <c r="J3" s="36" t="s">
        <v>204</v>
      </c>
      <c r="L3" s="6" t="s">
        <v>11</v>
      </c>
    </row>
    <row r="4" spans="1:12">
      <c r="A4" s="48"/>
      <c r="B4" s="48"/>
      <c r="C4" s="48"/>
      <c r="D4" s="48"/>
      <c r="E4" s="48"/>
      <c r="F4" s="48"/>
      <c r="G4" s="52" t="s">
        <v>7</v>
      </c>
      <c r="H4" s="52" t="s">
        <v>8</v>
      </c>
      <c r="I4" s="52" t="s">
        <v>9</v>
      </c>
      <c r="J4" s="34"/>
    </row>
    <row r="5" spans="1:12">
      <c r="A5" s="49"/>
      <c r="B5" s="49"/>
      <c r="C5" s="49"/>
      <c r="D5" s="49"/>
      <c r="E5" s="49"/>
      <c r="F5" s="49"/>
      <c r="G5" s="53"/>
      <c r="H5" s="53"/>
      <c r="I5" s="53"/>
      <c r="J5" s="34"/>
    </row>
    <row r="6" spans="1:12" ht="14.25" customHeight="1">
      <c r="A6" s="47" t="s">
        <v>25</v>
      </c>
      <c r="B6" s="22">
        <v>1</v>
      </c>
      <c r="C6" s="21" t="s">
        <v>41</v>
      </c>
      <c r="D6" s="21" t="s">
        <v>29</v>
      </c>
      <c r="E6" s="24" t="s">
        <v>42</v>
      </c>
      <c r="F6" s="1" t="s">
        <v>28</v>
      </c>
      <c r="G6" s="2"/>
      <c r="H6" s="2"/>
      <c r="I6" s="2">
        <v>1</v>
      </c>
      <c r="J6" s="34"/>
      <c r="L6" s="5"/>
    </row>
    <row r="7" spans="1:12">
      <c r="A7" s="48"/>
      <c r="B7" s="55">
        <v>2</v>
      </c>
      <c r="C7" s="59" t="s">
        <v>66</v>
      </c>
      <c r="D7" s="59" t="s">
        <v>65</v>
      </c>
      <c r="E7" s="18" t="s">
        <v>12</v>
      </c>
      <c r="F7" s="1" t="s">
        <v>36</v>
      </c>
      <c r="G7" s="2"/>
      <c r="H7" s="2">
        <v>1</v>
      </c>
      <c r="I7" s="2"/>
      <c r="J7" s="34"/>
    </row>
    <row r="8" spans="1:12">
      <c r="A8" s="48"/>
      <c r="B8" s="55"/>
      <c r="C8" s="59"/>
      <c r="D8" s="59"/>
      <c r="E8" s="18" t="s">
        <v>13</v>
      </c>
      <c r="F8" s="1" t="s">
        <v>43</v>
      </c>
      <c r="G8" s="2"/>
      <c r="H8" s="2"/>
      <c r="I8" s="2">
        <v>1</v>
      </c>
      <c r="J8" s="34"/>
    </row>
    <row r="9" spans="1:12" ht="19.5" customHeight="1">
      <c r="A9" s="48"/>
      <c r="B9" s="55">
        <v>3</v>
      </c>
      <c r="C9" s="41" t="s">
        <v>30</v>
      </c>
      <c r="D9" s="41" t="s">
        <v>31</v>
      </c>
      <c r="E9" s="19" t="s">
        <v>83</v>
      </c>
      <c r="F9" s="3" t="s">
        <v>84</v>
      </c>
      <c r="G9" s="2"/>
      <c r="H9" s="2"/>
      <c r="I9" s="2">
        <v>1</v>
      </c>
      <c r="J9" s="35"/>
    </row>
    <row r="10" spans="1:12" ht="19.5" customHeight="1">
      <c r="A10" s="48"/>
      <c r="B10" s="55"/>
      <c r="C10" s="46"/>
      <c r="D10" s="46"/>
      <c r="E10" s="24" t="s">
        <v>85</v>
      </c>
      <c r="F10" s="1" t="s">
        <v>28</v>
      </c>
      <c r="G10" s="2">
        <v>1</v>
      </c>
      <c r="H10" s="2"/>
      <c r="I10" s="2"/>
      <c r="J10" s="35"/>
    </row>
    <row r="11" spans="1:12" ht="19.5" customHeight="1">
      <c r="A11" s="48"/>
      <c r="B11" s="43">
        <v>4</v>
      </c>
      <c r="C11" s="41" t="s">
        <v>86</v>
      </c>
      <c r="D11" s="41" t="s">
        <v>87</v>
      </c>
      <c r="E11" s="18" t="s">
        <v>74</v>
      </c>
      <c r="F11" s="1" t="s">
        <v>88</v>
      </c>
      <c r="G11" s="2"/>
      <c r="H11" s="2"/>
      <c r="I11" s="2">
        <v>1</v>
      </c>
      <c r="J11" s="35"/>
    </row>
    <row r="12" spans="1:12" ht="19.5" customHeight="1">
      <c r="A12" s="48"/>
      <c r="B12" s="45"/>
      <c r="C12" s="46"/>
      <c r="D12" s="46"/>
      <c r="E12" s="18" t="s">
        <v>12</v>
      </c>
      <c r="F12" s="1" t="s">
        <v>89</v>
      </c>
      <c r="G12" s="2"/>
      <c r="H12" s="2">
        <v>1</v>
      </c>
      <c r="I12" s="2"/>
      <c r="J12" s="35"/>
    </row>
    <row r="13" spans="1:12" ht="19.5" customHeight="1">
      <c r="A13" s="48"/>
      <c r="B13" s="45"/>
      <c r="C13" s="46"/>
      <c r="D13" s="46"/>
      <c r="E13" s="18" t="s">
        <v>13</v>
      </c>
      <c r="F13" s="1" t="s">
        <v>90</v>
      </c>
      <c r="G13" s="2">
        <v>1</v>
      </c>
      <c r="H13" s="2"/>
      <c r="I13" s="2"/>
      <c r="J13" s="35"/>
    </row>
    <row r="14" spans="1:12" ht="19.5" customHeight="1">
      <c r="A14" s="48"/>
      <c r="B14" s="44"/>
      <c r="C14" s="42"/>
      <c r="D14" s="42"/>
      <c r="E14" s="24" t="s">
        <v>92</v>
      </c>
      <c r="F14" s="26" t="s">
        <v>91</v>
      </c>
      <c r="G14" s="2"/>
      <c r="H14" s="2">
        <v>1</v>
      </c>
      <c r="I14" s="2"/>
      <c r="J14" s="35"/>
    </row>
    <row r="15" spans="1:12" ht="19.5" customHeight="1">
      <c r="A15" s="48"/>
      <c r="B15" s="43">
        <v>5</v>
      </c>
      <c r="C15" s="41" t="s">
        <v>102</v>
      </c>
      <c r="D15" s="41" t="s">
        <v>103</v>
      </c>
      <c r="E15" s="24" t="s">
        <v>74</v>
      </c>
      <c r="F15" s="26" t="s">
        <v>88</v>
      </c>
      <c r="G15" s="2"/>
      <c r="H15" s="2"/>
      <c r="I15" s="2">
        <v>1</v>
      </c>
      <c r="J15" s="35"/>
    </row>
    <row r="16" spans="1:12" ht="19.5" customHeight="1">
      <c r="A16" s="48"/>
      <c r="B16" s="45"/>
      <c r="C16" s="46"/>
      <c r="D16" s="46"/>
      <c r="E16" s="24" t="s">
        <v>74</v>
      </c>
      <c r="F16" s="26" t="s">
        <v>104</v>
      </c>
      <c r="G16" s="2"/>
      <c r="H16" s="2"/>
      <c r="I16" s="2">
        <v>1</v>
      </c>
      <c r="J16" s="35"/>
    </row>
    <row r="17" spans="1:10" ht="19.5" customHeight="1">
      <c r="A17" s="48"/>
      <c r="B17" s="45"/>
      <c r="C17" s="46"/>
      <c r="D17" s="46"/>
      <c r="E17" s="24" t="s">
        <v>12</v>
      </c>
      <c r="F17" s="26" t="s">
        <v>36</v>
      </c>
      <c r="G17" s="2"/>
      <c r="H17" s="2">
        <v>1</v>
      </c>
      <c r="I17" s="2"/>
      <c r="J17" s="35"/>
    </row>
    <row r="18" spans="1:10" ht="19.5" customHeight="1">
      <c r="A18" s="48"/>
      <c r="B18" s="44"/>
      <c r="C18" s="46"/>
      <c r="D18" s="46"/>
      <c r="E18" s="24" t="s">
        <v>13</v>
      </c>
      <c r="F18" s="26" t="s">
        <v>105</v>
      </c>
      <c r="G18" s="2"/>
      <c r="H18" s="2">
        <v>1</v>
      </c>
      <c r="I18" s="2"/>
      <c r="J18" s="35"/>
    </row>
    <row r="19" spans="1:10" ht="19.5" customHeight="1">
      <c r="A19" s="48"/>
      <c r="B19" s="43">
        <v>6</v>
      </c>
      <c r="C19" s="41" t="s">
        <v>132</v>
      </c>
      <c r="D19" s="41" t="s">
        <v>133</v>
      </c>
      <c r="E19" s="24" t="s">
        <v>34</v>
      </c>
      <c r="F19" s="26" t="s">
        <v>134</v>
      </c>
      <c r="G19" s="2"/>
      <c r="H19" s="2"/>
      <c r="I19" s="2">
        <v>1</v>
      </c>
      <c r="J19" s="35"/>
    </row>
    <row r="20" spans="1:10" ht="19.5" customHeight="1">
      <c r="A20" s="48"/>
      <c r="B20" s="44"/>
      <c r="C20" s="42"/>
      <c r="D20" s="42"/>
      <c r="E20" s="24" t="s">
        <v>12</v>
      </c>
      <c r="F20" s="26" t="s">
        <v>89</v>
      </c>
      <c r="G20" s="2"/>
      <c r="H20" s="2"/>
      <c r="I20" s="2">
        <v>1</v>
      </c>
      <c r="J20" s="35"/>
    </row>
    <row r="21" spans="1:10" ht="19.5" customHeight="1">
      <c r="A21" s="48"/>
      <c r="B21" s="43">
        <v>7</v>
      </c>
      <c r="C21" s="41" t="s">
        <v>141</v>
      </c>
      <c r="D21" s="41" t="s">
        <v>142</v>
      </c>
      <c r="E21" s="24" t="s">
        <v>74</v>
      </c>
      <c r="F21" s="26" t="s">
        <v>88</v>
      </c>
      <c r="G21" s="2"/>
      <c r="H21" s="2"/>
      <c r="I21" s="2">
        <v>1</v>
      </c>
      <c r="J21" s="35"/>
    </row>
    <row r="22" spans="1:10" ht="19.5" customHeight="1">
      <c r="A22" s="48"/>
      <c r="B22" s="45"/>
      <c r="C22" s="46"/>
      <c r="D22" s="46"/>
      <c r="E22" s="24" t="s">
        <v>92</v>
      </c>
      <c r="F22" s="26" t="s">
        <v>91</v>
      </c>
      <c r="G22" s="2"/>
      <c r="H22" s="2"/>
      <c r="I22" s="2">
        <v>1</v>
      </c>
      <c r="J22" s="35"/>
    </row>
    <row r="23" spans="1:10" ht="19.5" customHeight="1">
      <c r="A23" s="48"/>
      <c r="B23" s="45"/>
      <c r="C23" s="42"/>
      <c r="D23" s="42"/>
      <c r="E23" s="24" t="s">
        <v>143</v>
      </c>
      <c r="F23" s="26" t="s">
        <v>144</v>
      </c>
      <c r="G23" s="2"/>
      <c r="H23" s="2"/>
      <c r="I23" s="2">
        <v>1</v>
      </c>
      <c r="J23" s="35"/>
    </row>
    <row r="24" spans="1:10" ht="20.25" customHeight="1">
      <c r="A24" s="48"/>
      <c r="B24" s="43">
        <v>8</v>
      </c>
      <c r="C24" s="41" t="s">
        <v>159</v>
      </c>
      <c r="D24" s="41" t="s">
        <v>160</v>
      </c>
      <c r="E24" s="24" t="s">
        <v>12</v>
      </c>
      <c r="F24" s="26" t="s">
        <v>36</v>
      </c>
      <c r="G24" s="2"/>
      <c r="H24" s="2"/>
      <c r="I24" s="2">
        <v>1</v>
      </c>
      <c r="J24" s="35"/>
    </row>
    <row r="25" spans="1:10" ht="19.5" customHeight="1">
      <c r="A25" s="48"/>
      <c r="B25" s="45"/>
      <c r="C25" s="46"/>
      <c r="D25" s="46"/>
      <c r="E25" s="24" t="s">
        <v>12</v>
      </c>
      <c r="F25" s="26" t="s">
        <v>89</v>
      </c>
      <c r="G25" s="2">
        <v>1</v>
      </c>
      <c r="H25" s="2"/>
      <c r="I25" s="2"/>
      <c r="J25" s="35"/>
    </row>
    <row r="26" spans="1:10" ht="19.5" customHeight="1">
      <c r="A26" s="48"/>
      <c r="B26" s="45"/>
      <c r="C26" s="46"/>
      <c r="D26" s="46"/>
      <c r="E26" s="24" t="s">
        <v>13</v>
      </c>
      <c r="F26" s="26" t="s">
        <v>90</v>
      </c>
      <c r="G26" s="2"/>
      <c r="H26" s="2"/>
      <c r="I26" s="2">
        <v>1</v>
      </c>
      <c r="J26" s="35"/>
    </row>
    <row r="27" spans="1:10" ht="19.5" customHeight="1">
      <c r="A27" s="48"/>
      <c r="B27" s="45"/>
      <c r="C27" s="46"/>
      <c r="D27" s="46"/>
      <c r="E27" s="24" t="s">
        <v>92</v>
      </c>
      <c r="F27" s="26" t="s">
        <v>91</v>
      </c>
      <c r="G27" s="2">
        <v>1</v>
      </c>
      <c r="H27" s="2"/>
      <c r="I27" s="2"/>
      <c r="J27" s="35"/>
    </row>
    <row r="28" spans="1:10" ht="19.5" customHeight="1">
      <c r="A28" s="48"/>
      <c r="B28" s="45"/>
      <c r="C28" s="46"/>
      <c r="D28" s="46"/>
      <c r="E28" s="24" t="s">
        <v>85</v>
      </c>
      <c r="F28" s="26" t="s">
        <v>28</v>
      </c>
      <c r="G28" s="2"/>
      <c r="H28" s="2"/>
      <c r="I28" s="2">
        <v>1</v>
      </c>
      <c r="J28" s="35"/>
    </row>
    <row r="29" spans="1:10" ht="19.5" customHeight="1">
      <c r="A29" s="48"/>
      <c r="B29" s="44"/>
      <c r="C29" s="42"/>
      <c r="D29" s="42"/>
      <c r="E29" s="24" t="s">
        <v>143</v>
      </c>
      <c r="F29" s="26" t="s">
        <v>161</v>
      </c>
      <c r="G29" s="2"/>
      <c r="H29" s="2"/>
      <c r="I29" s="2">
        <v>1</v>
      </c>
      <c r="J29" s="35"/>
    </row>
    <row r="30" spans="1:10" ht="19.5" customHeight="1">
      <c r="A30" s="48"/>
      <c r="B30" s="43">
        <v>9</v>
      </c>
      <c r="C30" s="41" t="s">
        <v>24</v>
      </c>
      <c r="D30" s="41" t="s">
        <v>164</v>
      </c>
      <c r="E30" s="29" t="s">
        <v>13</v>
      </c>
      <c r="F30" s="30" t="s">
        <v>43</v>
      </c>
      <c r="G30" s="19"/>
      <c r="H30" s="19"/>
      <c r="I30" s="19">
        <v>1</v>
      </c>
      <c r="J30" s="35"/>
    </row>
    <row r="31" spans="1:10" ht="19.5" customHeight="1">
      <c r="A31" s="48"/>
      <c r="B31" s="45"/>
      <c r="C31" s="46"/>
      <c r="D31" s="46"/>
      <c r="E31" s="29" t="s">
        <v>165</v>
      </c>
      <c r="F31" s="30" t="s">
        <v>166</v>
      </c>
      <c r="G31" s="19"/>
      <c r="H31" s="19"/>
      <c r="I31" s="19">
        <v>1</v>
      </c>
      <c r="J31" s="35"/>
    </row>
    <row r="32" spans="1:10" ht="19.5" customHeight="1">
      <c r="A32" s="48"/>
      <c r="B32" s="45"/>
      <c r="C32" s="46"/>
      <c r="D32" s="46"/>
      <c r="E32" s="29" t="s">
        <v>92</v>
      </c>
      <c r="F32" s="30" t="s">
        <v>91</v>
      </c>
      <c r="G32" s="19"/>
      <c r="H32" s="19"/>
      <c r="I32" s="19">
        <v>1</v>
      </c>
      <c r="J32" s="35"/>
    </row>
    <row r="33" spans="1:10" ht="19.5" customHeight="1">
      <c r="A33" s="48"/>
      <c r="B33" s="44"/>
      <c r="C33" s="42"/>
      <c r="D33" s="42"/>
      <c r="E33" s="29" t="s">
        <v>143</v>
      </c>
      <c r="F33" s="30" t="s">
        <v>161</v>
      </c>
      <c r="G33" s="19"/>
      <c r="H33" s="19"/>
      <c r="I33" s="19">
        <v>1</v>
      </c>
      <c r="J33" s="35"/>
    </row>
    <row r="34" spans="1:10" ht="19.5" customHeight="1">
      <c r="A34" s="48"/>
      <c r="B34" s="43">
        <v>10</v>
      </c>
      <c r="C34" s="41" t="s">
        <v>186</v>
      </c>
      <c r="D34" s="41" t="s">
        <v>187</v>
      </c>
      <c r="E34" s="29" t="s">
        <v>69</v>
      </c>
      <c r="F34" s="30" t="s">
        <v>188</v>
      </c>
      <c r="G34" s="19"/>
      <c r="H34" s="19">
        <v>1</v>
      </c>
      <c r="I34" s="19"/>
      <c r="J34" s="35"/>
    </row>
    <row r="35" spans="1:10" ht="19.5" customHeight="1">
      <c r="A35" s="48"/>
      <c r="B35" s="44"/>
      <c r="C35" s="42"/>
      <c r="D35" s="42"/>
      <c r="E35" s="29" t="s">
        <v>74</v>
      </c>
      <c r="F35" s="30" t="s">
        <v>104</v>
      </c>
      <c r="G35" s="19"/>
      <c r="H35" s="19"/>
      <c r="I35" s="19">
        <v>1</v>
      </c>
      <c r="J35" s="35"/>
    </row>
    <row r="36" spans="1:10" ht="19.5" customHeight="1">
      <c r="A36" s="48"/>
      <c r="B36" s="43">
        <v>11</v>
      </c>
      <c r="C36" s="41" t="s">
        <v>210</v>
      </c>
      <c r="D36" s="41" t="s">
        <v>211</v>
      </c>
      <c r="E36" s="29" t="s">
        <v>12</v>
      </c>
      <c r="F36" s="30" t="s">
        <v>89</v>
      </c>
      <c r="G36" s="19"/>
      <c r="H36" s="19">
        <v>1</v>
      </c>
      <c r="I36" s="19"/>
      <c r="J36" s="35"/>
    </row>
    <row r="37" spans="1:10" ht="19.5" customHeight="1">
      <c r="A37" s="48"/>
      <c r="B37" s="45"/>
      <c r="C37" s="46"/>
      <c r="D37" s="46"/>
      <c r="E37" s="29" t="s">
        <v>13</v>
      </c>
      <c r="F37" s="30" t="s">
        <v>105</v>
      </c>
      <c r="G37" s="19"/>
      <c r="H37" s="19"/>
      <c r="I37" s="19">
        <v>1</v>
      </c>
      <c r="J37" s="35"/>
    </row>
    <row r="38" spans="1:10" ht="19.5" customHeight="1">
      <c r="A38" s="48"/>
      <c r="B38" s="45"/>
      <c r="C38" s="46"/>
      <c r="D38" s="46"/>
      <c r="E38" s="29" t="s">
        <v>92</v>
      </c>
      <c r="F38" s="30" t="s">
        <v>91</v>
      </c>
      <c r="G38" s="19"/>
      <c r="H38" s="19">
        <v>1</v>
      </c>
      <c r="I38" s="19"/>
      <c r="J38" s="35"/>
    </row>
    <row r="39" spans="1:10" ht="19.5" customHeight="1">
      <c r="A39" s="48"/>
      <c r="B39" s="45"/>
      <c r="C39" s="46"/>
      <c r="D39" s="46"/>
      <c r="E39" s="29" t="s">
        <v>76</v>
      </c>
      <c r="F39" s="30" t="s">
        <v>212</v>
      </c>
      <c r="G39" s="19"/>
      <c r="H39" s="19"/>
      <c r="I39" s="19">
        <v>1</v>
      </c>
      <c r="J39" s="35"/>
    </row>
    <row r="40" spans="1:10" ht="19.5" customHeight="1">
      <c r="A40" s="48"/>
      <c r="B40" s="45"/>
      <c r="C40" s="46"/>
      <c r="D40" s="46"/>
      <c r="E40" s="29" t="s">
        <v>143</v>
      </c>
      <c r="F40" s="30" t="s">
        <v>144</v>
      </c>
      <c r="G40" s="19"/>
      <c r="H40" s="19"/>
      <c r="I40" s="19">
        <v>1</v>
      </c>
      <c r="J40" s="35"/>
    </row>
    <row r="41" spans="1:10" ht="19.5" customHeight="1">
      <c r="A41" s="48"/>
      <c r="B41" s="44"/>
      <c r="C41" s="42"/>
      <c r="D41" s="42"/>
      <c r="E41" s="29"/>
      <c r="F41" s="30" t="s">
        <v>213</v>
      </c>
      <c r="G41" s="19"/>
      <c r="H41" s="19"/>
      <c r="I41" s="19">
        <v>1</v>
      </c>
      <c r="J41" s="35"/>
    </row>
    <row r="42" spans="1:10" ht="19.5" customHeight="1">
      <c r="A42" s="48"/>
      <c r="B42" s="43">
        <v>12</v>
      </c>
      <c r="C42" s="41" t="s">
        <v>252</v>
      </c>
      <c r="D42" s="41" t="s">
        <v>253</v>
      </c>
      <c r="E42" s="29" t="s">
        <v>12</v>
      </c>
      <c r="F42" s="30" t="s">
        <v>89</v>
      </c>
      <c r="G42" s="19"/>
      <c r="H42" s="19">
        <v>1</v>
      </c>
      <c r="I42" s="19"/>
      <c r="J42" s="35"/>
    </row>
    <row r="43" spans="1:10" ht="19.5" customHeight="1">
      <c r="A43" s="49"/>
      <c r="B43" s="44"/>
      <c r="C43" s="42"/>
      <c r="D43" s="42"/>
      <c r="E43" s="29" t="s">
        <v>76</v>
      </c>
      <c r="F43" s="30" t="s">
        <v>212</v>
      </c>
      <c r="G43" s="19"/>
      <c r="H43" s="19"/>
      <c r="I43" s="19">
        <v>1</v>
      </c>
      <c r="J43" s="35"/>
    </row>
    <row r="44" spans="1:10" ht="19.5" customHeight="1">
      <c r="A44" s="47" t="s">
        <v>169</v>
      </c>
      <c r="B44" s="43">
        <v>1</v>
      </c>
      <c r="C44" s="41" t="s">
        <v>170</v>
      </c>
      <c r="D44" s="41" t="s">
        <v>171</v>
      </c>
      <c r="E44" s="29" t="s">
        <v>175</v>
      </c>
      <c r="F44" s="30" t="s">
        <v>172</v>
      </c>
      <c r="G44" s="19"/>
      <c r="H44" s="19"/>
      <c r="I44" s="19">
        <v>1</v>
      </c>
      <c r="J44" s="35"/>
    </row>
    <row r="45" spans="1:10" ht="19.5" customHeight="1">
      <c r="A45" s="48"/>
      <c r="B45" s="45"/>
      <c r="C45" s="46"/>
      <c r="D45" s="46"/>
      <c r="E45" s="29" t="s">
        <v>174</v>
      </c>
      <c r="F45" s="30" t="s">
        <v>173</v>
      </c>
      <c r="G45" s="19"/>
      <c r="H45" s="19">
        <v>1</v>
      </c>
      <c r="I45" s="19"/>
      <c r="J45" s="35"/>
    </row>
    <row r="46" spans="1:10" ht="19.5" customHeight="1">
      <c r="A46" s="48"/>
      <c r="B46" s="45"/>
      <c r="C46" s="46"/>
      <c r="D46" s="46"/>
      <c r="E46" s="29" t="s">
        <v>174</v>
      </c>
      <c r="F46" s="30" t="s">
        <v>176</v>
      </c>
      <c r="G46" s="18"/>
      <c r="H46" s="18"/>
      <c r="I46" s="18">
        <v>1</v>
      </c>
      <c r="J46" s="35"/>
    </row>
    <row r="47" spans="1:10" ht="28.5" customHeight="1">
      <c r="A47" s="48"/>
      <c r="B47" s="44"/>
      <c r="C47" s="42"/>
      <c r="D47" s="42"/>
      <c r="E47" s="29" t="s">
        <v>207</v>
      </c>
      <c r="F47" s="30" t="s">
        <v>206</v>
      </c>
      <c r="G47" s="18"/>
      <c r="H47" s="18"/>
      <c r="I47" s="18"/>
      <c r="J47" s="37" t="s">
        <v>205</v>
      </c>
    </row>
    <row r="48" spans="1:10" ht="28.5" customHeight="1">
      <c r="A48" s="49"/>
      <c r="B48" s="33">
        <v>2</v>
      </c>
      <c r="C48" s="19" t="s">
        <v>215</v>
      </c>
      <c r="D48" s="19" t="s">
        <v>211</v>
      </c>
      <c r="E48" s="29" t="s">
        <v>216</v>
      </c>
      <c r="F48" s="30" t="s">
        <v>176</v>
      </c>
      <c r="G48" s="18"/>
      <c r="H48" s="18"/>
      <c r="I48" s="18">
        <v>1</v>
      </c>
      <c r="J48" s="37"/>
    </row>
    <row r="49" spans="1:10" ht="18" customHeight="1">
      <c r="A49" s="7"/>
      <c r="B49" s="22"/>
      <c r="C49" s="21"/>
      <c r="D49" s="21"/>
      <c r="E49" s="29"/>
      <c r="F49" s="30"/>
      <c r="G49" s="18"/>
      <c r="H49" s="18"/>
      <c r="I49" s="18"/>
      <c r="J49" s="37"/>
    </row>
    <row r="50" spans="1:10" ht="22.5" customHeight="1">
      <c r="A50" s="47" t="s">
        <v>177</v>
      </c>
      <c r="B50" s="43">
        <v>1</v>
      </c>
      <c r="C50" s="41" t="s">
        <v>178</v>
      </c>
      <c r="D50" s="41" t="s">
        <v>179</v>
      </c>
      <c r="E50" s="29" t="s">
        <v>181</v>
      </c>
      <c r="F50" s="30" t="s">
        <v>180</v>
      </c>
      <c r="G50" s="18">
        <v>1</v>
      </c>
      <c r="H50" s="18"/>
      <c r="I50" s="18"/>
      <c r="J50" s="35"/>
    </row>
    <row r="51" spans="1:10" ht="19.5" customHeight="1">
      <c r="A51" s="48"/>
      <c r="B51" s="45"/>
      <c r="C51" s="46"/>
      <c r="D51" s="46"/>
      <c r="E51" s="29" t="s">
        <v>182</v>
      </c>
      <c r="F51" s="30" t="s">
        <v>180</v>
      </c>
      <c r="G51" s="18">
        <v>1</v>
      </c>
      <c r="H51" s="18"/>
      <c r="I51" s="18"/>
      <c r="J51" s="35"/>
    </row>
    <row r="52" spans="1:10" ht="19.5" customHeight="1">
      <c r="A52" s="48"/>
      <c r="B52" s="45"/>
      <c r="C52" s="46"/>
      <c r="D52" s="46"/>
      <c r="E52" s="29" t="s">
        <v>183</v>
      </c>
      <c r="F52" s="30" t="s">
        <v>180</v>
      </c>
      <c r="G52" s="18">
        <v>1</v>
      </c>
      <c r="H52" s="18"/>
      <c r="I52" s="18"/>
      <c r="J52" s="35"/>
    </row>
    <row r="53" spans="1:10" ht="26.25" customHeight="1">
      <c r="A53" s="48"/>
      <c r="B53" s="45"/>
      <c r="C53" s="46"/>
      <c r="D53" s="46"/>
      <c r="E53" s="29" t="s">
        <v>184</v>
      </c>
      <c r="F53" s="30" t="s">
        <v>185</v>
      </c>
      <c r="G53" s="18"/>
      <c r="H53" s="18"/>
      <c r="I53" s="18">
        <v>1</v>
      </c>
      <c r="J53" s="35"/>
    </row>
    <row r="54" spans="1:10" ht="19.5" customHeight="1">
      <c r="A54" s="48"/>
      <c r="B54" s="45"/>
      <c r="C54" s="46"/>
      <c r="D54" s="46"/>
      <c r="E54" s="29" t="s">
        <v>182</v>
      </c>
      <c r="F54" s="30" t="s">
        <v>185</v>
      </c>
      <c r="G54" s="18"/>
      <c r="H54" s="18"/>
      <c r="I54" s="18">
        <v>1</v>
      </c>
      <c r="J54" s="35"/>
    </row>
    <row r="55" spans="1:10" ht="19.5" customHeight="1">
      <c r="A55" s="48"/>
      <c r="B55" s="44"/>
      <c r="C55" s="42"/>
      <c r="D55" s="42"/>
      <c r="E55" s="29" t="s">
        <v>183</v>
      </c>
      <c r="F55" s="30" t="s">
        <v>185</v>
      </c>
      <c r="G55" s="18"/>
      <c r="H55" s="18"/>
      <c r="I55" s="18">
        <v>1</v>
      </c>
      <c r="J55" s="35"/>
    </row>
    <row r="56" spans="1:10" ht="36" customHeight="1">
      <c r="A56" s="49"/>
      <c r="B56" s="33">
        <v>2</v>
      </c>
      <c r="C56" s="39" t="s">
        <v>231</v>
      </c>
      <c r="D56" s="39" t="s">
        <v>232</v>
      </c>
      <c r="E56" s="29" t="s">
        <v>233</v>
      </c>
      <c r="F56" s="30" t="s">
        <v>234</v>
      </c>
      <c r="G56" s="18"/>
      <c r="H56" s="18"/>
      <c r="I56" s="18">
        <v>1</v>
      </c>
      <c r="J56" s="35"/>
    </row>
    <row r="57" spans="1:10" ht="16.5" customHeight="1">
      <c r="A57" s="7"/>
      <c r="B57" s="22"/>
      <c r="C57" s="21"/>
      <c r="D57" s="21"/>
      <c r="E57" s="19"/>
      <c r="F57" s="3"/>
      <c r="G57" s="2"/>
      <c r="H57" s="2"/>
      <c r="I57" s="2"/>
      <c r="J57" s="35"/>
    </row>
    <row r="58" spans="1:10" ht="15" customHeight="1">
      <c r="A58" s="47" t="s">
        <v>33</v>
      </c>
      <c r="B58" s="43">
        <v>1</v>
      </c>
      <c r="C58" s="41" t="s">
        <v>82</v>
      </c>
      <c r="D58" s="41" t="s">
        <v>64</v>
      </c>
      <c r="E58" s="19" t="s">
        <v>34</v>
      </c>
      <c r="F58" s="3" t="s">
        <v>68</v>
      </c>
      <c r="G58" s="2">
        <v>1</v>
      </c>
      <c r="H58" s="2"/>
      <c r="I58" s="2"/>
      <c r="J58" s="35"/>
    </row>
    <row r="59" spans="1:10" ht="15" customHeight="1">
      <c r="A59" s="48"/>
      <c r="B59" s="45"/>
      <c r="C59" s="46"/>
      <c r="D59" s="46"/>
      <c r="E59" s="19" t="s">
        <v>69</v>
      </c>
      <c r="F59" s="3" t="s">
        <v>70</v>
      </c>
      <c r="G59" s="2"/>
      <c r="H59" s="2">
        <v>1</v>
      </c>
      <c r="I59" s="2"/>
      <c r="J59" s="35"/>
    </row>
    <row r="60" spans="1:10" ht="15" customHeight="1">
      <c r="A60" s="48"/>
      <c r="B60" s="45"/>
      <c r="C60" s="46"/>
      <c r="D60" s="46"/>
      <c r="E60" s="19" t="s">
        <v>71</v>
      </c>
      <c r="F60" s="3" t="s">
        <v>72</v>
      </c>
      <c r="G60" s="2"/>
      <c r="H60" s="2">
        <v>1</v>
      </c>
      <c r="I60" s="2"/>
      <c r="J60" s="35"/>
    </row>
    <row r="61" spans="1:10" ht="15" customHeight="1">
      <c r="A61" s="48"/>
      <c r="B61" s="45"/>
      <c r="C61" s="46"/>
      <c r="D61" s="46"/>
      <c r="E61" s="19" t="s">
        <v>12</v>
      </c>
      <c r="F61" s="3" t="s">
        <v>73</v>
      </c>
      <c r="G61" s="2"/>
      <c r="H61" s="2">
        <v>1</v>
      </c>
      <c r="I61" s="2"/>
      <c r="J61" s="35"/>
    </row>
    <row r="62" spans="1:10" ht="15" customHeight="1">
      <c r="A62" s="48"/>
      <c r="B62" s="45"/>
      <c r="C62" s="46"/>
      <c r="D62" s="46"/>
      <c r="E62" s="19" t="s">
        <v>74</v>
      </c>
      <c r="F62" s="3" t="s">
        <v>75</v>
      </c>
      <c r="G62" s="2"/>
      <c r="H62" s="2"/>
      <c r="I62" s="2">
        <v>1</v>
      </c>
      <c r="J62" s="35"/>
    </row>
    <row r="63" spans="1:10" ht="15" customHeight="1">
      <c r="A63" s="48"/>
      <c r="B63" s="45"/>
      <c r="C63" s="46"/>
      <c r="D63" s="46"/>
      <c r="E63" s="19" t="s">
        <v>76</v>
      </c>
      <c r="F63" s="3" t="s">
        <v>77</v>
      </c>
      <c r="G63" s="2"/>
      <c r="H63" s="2"/>
      <c r="I63" s="2">
        <v>1</v>
      </c>
      <c r="J63" s="35"/>
    </row>
    <row r="64" spans="1:10" ht="15" customHeight="1">
      <c r="A64" s="48"/>
      <c r="B64" s="45"/>
      <c r="C64" s="46"/>
      <c r="D64" s="46"/>
      <c r="E64" s="19" t="s">
        <v>71</v>
      </c>
      <c r="F64" s="3" t="s">
        <v>78</v>
      </c>
      <c r="G64" s="2"/>
      <c r="H64" s="2">
        <v>1</v>
      </c>
      <c r="I64" s="2"/>
      <c r="J64" s="35"/>
    </row>
    <row r="65" spans="1:10" ht="15" customHeight="1">
      <c r="A65" s="48"/>
      <c r="B65" s="45"/>
      <c r="C65" s="46"/>
      <c r="D65" s="46"/>
      <c r="E65" s="19" t="s">
        <v>79</v>
      </c>
      <c r="F65" s="3" t="s">
        <v>80</v>
      </c>
      <c r="G65" s="2"/>
      <c r="H65" s="2"/>
      <c r="I65" s="2">
        <v>1</v>
      </c>
      <c r="J65" s="35"/>
    </row>
    <row r="66" spans="1:10" ht="15" customHeight="1">
      <c r="A66" s="48"/>
      <c r="B66" s="45"/>
      <c r="C66" s="46"/>
      <c r="D66" s="46"/>
      <c r="E66" s="19" t="s">
        <v>34</v>
      </c>
      <c r="F66" s="3" t="s">
        <v>81</v>
      </c>
      <c r="G66" s="2"/>
      <c r="H66" s="2"/>
      <c r="I66" s="2">
        <v>1</v>
      </c>
      <c r="J66" s="35"/>
    </row>
    <row r="67" spans="1:10" ht="15" customHeight="1">
      <c r="A67" s="48"/>
      <c r="B67" s="43">
        <v>2</v>
      </c>
      <c r="C67" s="41" t="s">
        <v>93</v>
      </c>
      <c r="D67" s="41" t="s">
        <v>94</v>
      </c>
      <c r="E67" s="19" t="s">
        <v>74</v>
      </c>
      <c r="F67" s="3" t="s">
        <v>95</v>
      </c>
      <c r="G67" s="2"/>
      <c r="H67" s="2">
        <v>1</v>
      </c>
      <c r="I67" s="2"/>
      <c r="J67" s="35"/>
    </row>
    <row r="68" spans="1:10" ht="15" customHeight="1">
      <c r="A68" s="48"/>
      <c r="B68" s="44"/>
      <c r="C68" s="42"/>
      <c r="D68" s="42"/>
      <c r="E68" s="19" t="s">
        <v>96</v>
      </c>
      <c r="F68" s="3" t="s">
        <v>97</v>
      </c>
      <c r="G68" s="2"/>
      <c r="H68" s="2"/>
      <c r="I68" s="2">
        <v>1</v>
      </c>
      <c r="J68" s="35"/>
    </row>
    <row r="69" spans="1:10" ht="15" customHeight="1">
      <c r="A69" s="48"/>
      <c r="B69" s="43">
        <v>3</v>
      </c>
      <c r="C69" s="41" t="s">
        <v>135</v>
      </c>
      <c r="D69" s="41" t="s">
        <v>136</v>
      </c>
      <c r="E69" s="19" t="s">
        <v>137</v>
      </c>
      <c r="F69" s="3" t="s">
        <v>139</v>
      </c>
      <c r="G69" s="2"/>
      <c r="H69" s="2">
        <v>1</v>
      </c>
      <c r="I69" s="2"/>
      <c r="J69" s="35"/>
    </row>
    <row r="70" spans="1:10" ht="15" customHeight="1">
      <c r="A70" s="48"/>
      <c r="B70" s="44"/>
      <c r="C70" s="42"/>
      <c r="D70" s="42"/>
      <c r="E70" s="19" t="s">
        <v>138</v>
      </c>
      <c r="F70" s="3" t="s">
        <v>140</v>
      </c>
      <c r="G70" s="2"/>
      <c r="H70" s="2"/>
      <c r="I70" s="2">
        <v>1</v>
      </c>
      <c r="J70" s="35"/>
    </row>
    <row r="71" spans="1:10" ht="24" customHeight="1">
      <c r="A71" s="48"/>
      <c r="B71" s="33">
        <v>4</v>
      </c>
      <c r="C71" s="19" t="s">
        <v>215</v>
      </c>
      <c r="D71" s="19" t="s">
        <v>211</v>
      </c>
      <c r="E71" s="19" t="s">
        <v>35</v>
      </c>
      <c r="F71" s="3" t="s">
        <v>206</v>
      </c>
      <c r="G71" s="2"/>
      <c r="H71" s="2"/>
      <c r="I71" s="2">
        <v>1</v>
      </c>
      <c r="J71" s="37" t="s">
        <v>205</v>
      </c>
    </row>
    <row r="72" spans="1:10" ht="15" customHeight="1">
      <c r="A72" s="47" t="s">
        <v>38</v>
      </c>
      <c r="B72" s="43">
        <v>1</v>
      </c>
      <c r="C72" s="41" t="s">
        <v>44</v>
      </c>
      <c r="D72" s="41" t="s">
        <v>45</v>
      </c>
      <c r="E72" s="19" t="s">
        <v>46</v>
      </c>
      <c r="F72" s="3" t="s">
        <v>47</v>
      </c>
      <c r="G72" s="2"/>
      <c r="H72" s="2">
        <v>1</v>
      </c>
      <c r="I72" s="2"/>
      <c r="J72" s="35"/>
    </row>
    <row r="73" spans="1:10" ht="15" customHeight="1">
      <c r="A73" s="48"/>
      <c r="B73" s="45"/>
      <c r="C73" s="46"/>
      <c r="D73" s="46"/>
      <c r="E73" s="19" t="s">
        <v>35</v>
      </c>
      <c r="F73" s="3" t="s">
        <v>48</v>
      </c>
      <c r="G73" s="2"/>
      <c r="H73" s="2">
        <v>1</v>
      </c>
      <c r="I73" s="2"/>
      <c r="J73" s="35"/>
    </row>
    <row r="74" spans="1:10" ht="15" customHeight="1">
      <c r="A74" s="48"/>
      <c r="B74" s="45"/>
      <c r="C74" s="46"/>
      <c r="D74" s="46"/>
      <c r="E74" s="19" t="s">
        <v>49</v>
      </c>
      <c r="F74" s="3" t="s">
        <v>50</v>
      </c>
      <c r="G74" s="2"/>
      <c r="H74" s="2"/>
      <c r="I74" s="2">
        <v>1</v>
      </c>
      <c r="J74" s="35"/>
    </row>
    <row r="75" spans="1:10" ht="15" customHeight="1">
      <c r="A75" s="48"/>
      <c r="B75" s="45"/>
      <c r="C75" s="46"/>
      <c r="D75" s="46"/>
      <c r="E75" s="19" t="s">
        <v>34</v>
      </c>
      <c r="F75" s="3" t="s">
        <v>51</v>
      </c>
      <c r="G75" s="2">
        <v>1</v>
      </c>
      <c r="H75" s="2"/>
      <c r="I75" s="2"/>
      <c r="J75" s="35"/>
    </row>
    <row r="76" spans="1:10" ht="15" customHeight="1">
      <c r="A76" s="48"/>
      <c r="B76" s="45"/>
      <c r="C76" s="46"/>
      <c r="D76" s="46"/>
      <c r="E76" s="19" t="s">
        <v>52</v>
      </c>
      <c r="F76" s="3" t="s">
        <v>53</v>
      </c>
      <c r="G76" s="2">
        <v>1</v>
      </c>
      <c r="H76" s="2"/>
      <c r="I76" s="2"/>
      <c r="J76" s="35"/>
    </row>
    <row r="77" spans="1:10" ht="15" customHeight="1">
      <c r="A77" s="48"/>
      <c r="B77" s="45"/>
      <c r="C77" s="46"/>
      <c r="D77" s="46"/>
      <c r="E77" s="19" t="s">
        <v>52</v>
      </c>
      <c r="F77" s="3" t="s">
        <v>54</v>
      </c>
      <c r="G77" s="2"/>
      <c r="H77" s="2"/>
      <c r="I77" s="2">
        <v>1</v>
      </c>
      <c r="J77" s="35"/>
    </row>
    <row r="78" spans="1:10" ht="15" customHeight="1">
      <c r="A78" s="48"/>
      <c r="B78" s="45"/>
      <c r="C78" s="46"/>
      <c r="D78" s="46"/>
      <c r="E78" s="19" t="s">
        <v>55</v>
      </c>
      <c r="F78" s="3" t="s">
        <v>56</v>
      </c>
      <c r="G78" s="2">
        <v>1</v>
      </c>
      <c r="H78" s="2"/>
      <c r="I78" s="2"/>
      <c r="J78" s="35"/>
    </row>
    <row r="79" spans="1:10" ht="15" customHeight="1">
      <c r="A79" s="48"/>
      <c r="B79" s="45"/>
      <c r="C79" s="46"/>
      <c r="D79" s="46"/>
      <c r="E79" s="19" t="s">
        <v>57</v>
      </c>
      <c r="F79" s="3" t="s">
        <v>58</v>
      </c>
      <c r="G79" s="2"/>
      <c r="H79" s="2">
        <v>1</v>
      </c>
      <c r="I79" s="2"/>
      <c r="J79" s="35"/>
    </row>
    <row r="80" spans="1:10" ht="15" customHeight="1">
      <c r="A80" s="48"/>
      <c r="B80" s="45"/>
      <c r="C80" s="46"/>
      <c r="D80" s="46"/>
      <c r="E80" s="19" t="s">
        <v>59</v>
      </c>
      <c r="F80" s="3" t="s">
        <v>60</v>
      </c>
      <c r="G80" s="2"/>
      <c r="H80" s="2"/>
      <c r="I80" s="2">
        <v>1</v>
      </c>
      <c r="J80" s="35"/>
    </row>
    <row r="81" spans="1:10" ht="15" customHeight="1">
      <c r="A81" s="48"/>
      <c r="B81" s="45"/>
      <c r="C81" s="46"/>
      <c r="D81" s="46"/>
      <c r="E81" s="19" t="s">
        <v>61</v>
      </c>
      <c r="F81" s="3" t="s">
        <v>62</v>
      </c>
      <c r="G81" s="2">
        <v>1</v>
      </c>
      <c r="H81" s="2"/>
      <c r="I81" s="2"/>
      <c r="J81" s="35"/>
    </row>
    <row r="82" spans="1:10" ht="15" customHeight="1">
      <c r="A82" s="48"/>
      <c r="B82" s="45"/>
      <c r="C82" s="46"/>
      <c r="D82" s="46"/>
      <c r="E82" s="21" t="s">
        <v>61</v>
      </c>
      <c r="F82" s="25" t="s">
        <v>63</v>
      </c>
      <c r="G82" s="2"/>
      <c r="H82" s="2">
        <v>1</v>
      </c>
      <c r="I82" s="2"/>
      <c r="J82" s="35"/>
    </row>
    <row r="83" spans="1:10" ht="15" customHeight="1">
      <c r="A83" s="48"/>
      <c r="B83" s="43">
        <v>2</v>
      </c>
      <c r="C83" s="41" t="s">
        <v>106</v>
      </c>
      <c r="D83" s="41" t="s">
        <v>107</v>
      </c>
      <c r="E83" s="21" t="s">
        <v>46</v>
      </c>
      <c r="F83" s="25" t="s">
        <v>109</v>
      </c>
      <c r="G83" s="2"/>
      <c r="H83" s="2">
        <v>1</v>
      </c>
      <c r="I83" s="2"/>
      <c r="J83" s="35"/>
    </row>
    <row r="84" spans="1:10" ht="15" customHeight="1">
      <c r="A84" s="48"/>
      <c r="B84" s="45"/>
      <c r="C84" s="46"/>
      <c r="D84" s="46"/>
      <c r="E84" s="21" t="s">
        <v>57</v>
      </c>
      <c r="F84" s="25" t="s">
        <v>110</v>
      </c>
      <c r="G84" s="2">
        <v>1</v>
      </c>
      <c r="H84" s="2"/>
      <c r="I84" s="2">
        <v>1</v>
      </c>
      <c r="J84" s="35"/>
    </row>
    <row r="85" spans="1:10" ht="15" customHeight="1">
      <c r="A85" s="48"/>
      <c r="B85" s="45"/>
      <c r="C85" s="46"/>
      <c r="D85" s="46"/>
      <c r="E85" s="21" t="s">
        <v>117</v>
      </c>
      <c r="F85" s="25" t="s">
        <v>114</v>
      </c>
      <c r="G85" s="2"/>
      <c r="H85" s="2">
        <v>1</v>
      </c>
      <c r="I85" s="2"/>
      <c r="J85" s="35"/>
    </row>
    <row r="86" spans="1:10" ht="15" customHeight="1">
      <c r="A86" s="48"/>
      <c r="B86" s="44"/>
      <c r="C86" s="42"/>
      <c r="D86" s="42"/>
      <c r="E86" s="21" t="s">
        <v>108</v>
      </c>
      <c r="F86" s="25" t="s">
        <v>111</v>
      </c>
      <c r="G86" s="2"/>
      <c r="H86" s="2"/>
      <c r="I86" s="2"/>
      <c r="J86" s="35"/>
    </row>
    <row r="87" spans="1:10" ht="15" customHeight="1">
      <c r="A87" s="48"/>
      <c r="B87" s="43">
        <v>3</v>
      </c>
      <c r="C87" s="41" t="s">
        <v>112</v>
      </c>
      <c r="D87" s="41" t="s">
        <v>113</v>
      </c>
      <c r="E87" s="21" t="s">
        <v>117</v>
      </c>
      <c r="F87" s="25" t="s">
        <v>114</v>
      </c>
      <c r="G87" s="2"/>
      <c r="H87" s="2"/>
      <c r="I87" s="2">
        <v>1</v>
      </c>
      <c r="J87" s="35"/>
    </row>
    <row r="88" spans="1:10" ht="15" customHeight="1">
      <c r="A88" s="48"/>
      <c r="B88" s="45"/>
      <c r="C88" s="46"/>
      <c r="D88" s="46"/>
      <c r="E88" s="21" t="s">
        <v>49</v>
      </c>
      <c r="F88" s="25" t="s">
        <v>115</v>
      </c>
      <c r="G88" s="2"/>
      <c r="H88" s="2">
        <v>1</v>
      </c>
      <c r="I88" s="2"/>
      <c r="J88" s="35"/>
    </row>
    <row r="89" spans="1:10" ht="15" customHeight="1">
      <c r="A89" s="48"/>
      <c r="B89" s="45"/>
      <c r="C89" s="46"/>
      <c r="D89" s="46"/>
      <c r="E89" s="21" t="s">
        <v>55</v>
      </c>
      <c r="F89" s="25" t="s">
        <v>116</v>
      </c>
      <c r="G89" s="2"/>
      <c r="H89" s="2">
        <v>1</v>
      </c>
      <c r="I89" s="2"/>
      <c r="J89" s="35"/>
    </row>
    <row r="90" spans="1:10" ht="15" customHeight="1">
      <c r="A90" s="48"/>
      <c r="B90" s="45"/>
      <c r="C90" s="46"/>
      <c r="D90" s="46"/>
      <c r="E90" s="21" t="s">
        <v>61</v>
      </c>
      <c r="F90" s="25" t="s">
        <v>63</v>
      </c>
      <c r="G90" s="2"/>
      <c r="H90" s="2"/>
      <c r="I90" s="2">
        <v>1</v>
      </c>
      <c r="J90" s="35"/>
    </row>
    <row r="91" spans="1:10" ht="15" customHeight="1">
      <c r="A91" s="48"/>
      <c r="B91" s="45"/>
      <c r="C91" s="46"/>
      <c r="D91" s="46"/>
      <c r="E91" s="21" t="s">
        <v>46</v>
      </c>
      <c r="F91" s="25" t="s">
        <v>47</v>
      </c>
      <c r="G91" s="2"/>
      <c r="H91" s="2"/>
      <c r="I91" s="2">
        <v>1</v>
      </c>
      <c r="J91" s="35"/>
    </row>
    <row r="92" spans="1:10" ht="15" customHeight="1">
      <c r="A92" s="48"/>
      <c r="B92" s="45"/>
      <c r="C92" s="46"/>
      <c r="D92" s="46"/>
      <c r="E92" s="21" t="s">
        <v>57</v>
      </c>
      <c r="F92" s="25" t="s">
        <v>110</v>
      </c>
      <c r="G92" s="2"/>
      <c r="H92" s="2">
        <v>1</v>
      </c>
      <c r="I92" s="2"/>
      <c r="J92" s="35"/>
    </row>
    <row r="93" spans="1:10" ht="15" customHeight="1">
      <c r="A93" s="48"/>
      <c r="B93" s="45"/>
      <c r="C93" s="46"/>
      <c r="D93" s="46"/>
      <c r="E93" s="21" t="s">
        <v>119</v>
      </c>
      <c r="F93" s="25" t="s">
        <v>118</v>
      </c>
      <c r="G93" s="2"/>
      <c r="H93" s="2"/>
      <c r="I93" s="2">
        <v>1</v>
      </c>
      <c r="J93" s="35"/>
    </row>
    <row r="94" spans="1:10" ht="15" customHeight="1">
      <c r="A94" s="48"/>
      <c r="B94" s="45"/>
      <c r="C94" s="46"/>
      <c r="D94" s="46"/>
      <c r="E94" s="21" t="s">
        <v>108</v>
      </c>
      <c r="F94" s="25" t="s">
        <v>111</v>
      </c>
      <c r="G94" s="2"/>
      <c r="H94" s="2"/>
      <c r="I94" s="2">
        <v>1</v>
      </c>
      <c r="J94" s="35"/>
    </row>
    <row r="95" spans="1:10" ht="15" customHeight="1">
      <c r="A95" s="48"/>
      <c r="B95" s="44"/>
      <c r="C95" s="42"/>
      <c r="D95" s="42"/>
      <c r="E95" s="21" t="s">
        <v>120</v>
      </c>
      <c r="F95" s="25" t="s">
        <v>121</v>
      </c>
      <c r="G95" s="2">
        <v>1</v>
      </c>
      <c r="H95" s="2"/>
      <c r="I95" s="2"/>
      <c r="J95" s="35"/>
    </row>
    <row r="96" spans="1:10" ht="15" customHeight="1">
      <c r="A96" s="48"/>
      <c r="B96" s="43">
        <v>4</v>
      </c>
      <c r="C96" s="41" t="s">
        <v>145</v>
      </c>
      <c r="D96" s="41" t="s">
        <v>146</v>
      </c>
      <c r="E96" s="21" t="s">
        <v>117</v>
      </c>
      <c r="F96" s="25" t="s">
        <v>147</v>
      </c>
      <c r="G96" s="2">
        <v>1</v>
      </c>
      <c r="H96" s="2"/>
      <c r="I96" s="2"/>
      <c r="J96" s="35"/>
    </row>
    <row r="97" spans="1:10" ht="15" customHeight="1">
      <c r="A97" s="48"/>
      <c r="B97" s="45"/>
      <c r="C97" s="46"/>
      <c r="D97" s="46"/>
      <c r="E97" s="21" t="s">
        <v>117</v>
      </c>
      <c r="F97" s="25" t="s">
        <v>50</v>
      </c>
      <c r="G97" s="2"/>
      <c r="H97" s="2">
        <v>1</v>
      </c>
      <c r="I97" s="2"/>
      <c r="J97" s="35"/>
    </row>
    <row r="98" spans="1:10" ht="15" customHeight="1">
      <c r="A98" s="48"/>
      <c r="B98" s="45"/>
      <c r="C98" s="46"/>
      <c r="D98" s="46"/>
      <c r="E98" s="21" t="s">
        <v>117</v>
      </c>
      <c r="F98" s="25" t="s">
        <v>114</v>
      </c>
      <c r="G98" s="2"/>
      <c r="H98" s="2"/>
      <c r="I98" s="2">
        <v>1</v>
      </c>
      <c r="J98" s="35"/>
    </row>
    <row r="99" spans="1:10" ht="15" customHeight="1">
      <c r="A99" s="48"/>
      <c r="B99" s="45"/>
      <c r="C99" s="46"/>
      <c r="D99" s="46"/>
      <c r="E99" s="21" t="s">
        <v>55</v>
      </c>
      <c r="F99" s="25" t="s">
        <v>116</v>
      </c>
      <c r="G99" s="2"/>
      <c r="H99" s="2">
        <v>1</v>
      </c>
      <c r="I99" s="2"/>
      <c r="J99" s="35"/>
    </row>
    <row r="100" spans="1:10" ht="15" customHeight="1">
      <c r="A100" s="48"/>
      <c r="B100" s="45"/>
      <c r="C100" s="46"/>
      <c r="D100" s="46"/>
      <c r="E100" s="21" t="s">
        <v>55</v>
      </c>
      <c r="F100" s="25" t="s">
        <v>148</v>
      </c>
      <c r="G100" s="2"/>
      <c r="H100" s="2"/>
      <c r="I100" s="2">
        <v>1</v>
      </c>
      <c r="J100" s="35"/>
    </row>
    <row r="101" spans="1:10" ht="15" customHeight="1">
      <c r="A101" s="48"/>
      <c r="B101" s="45"/>
      <c r="C101" s="46"/>
      <c r="D101" s="46"/>
      <c r="E101" s="21" t="s">
        <v>59</v>
      </c>
      <c r="F101" s="25" t="s">
        <v>60</v>
      </c>
      <c r="G101" s="2"/>
      <c r="H101" s="2">
        <v>1</v>
      </c>
      <c r="I101" s="2"/>
      <c r="J101" s="35"/>
    </row>
    <row r="102" spans="1:10" ht="15" customHeight="1">
      <c r="A102" s="48"/>
      <c r="B102" s="45"/>
      <c r="C102" s="46"/>
      <c r="D102" s="46"/>
      <c r="E102" s="21" t="s">
        <v>57</v>
      </c>
      <c r="F102" s="25" t="s">
        <v>110</v>
      </c>
      <c r="G102" s="2">
        <v>1</v>
      </c>
      <c r="H102" s="2"/>
      <c r="I102" s="2"/>
      <c r="J102" s="35"/>
    </row>
    <row r="103" spans="1:10" ht="15" customHeight="1">
      <c r="A103" s="48"/>
      <c r="B103" s="44"/>
      <c r="C103" s="42"/>
      <c r="D103" s="42"/>
      <c r="E103" s="21" t="s">
        <v>108</v>
      </c>
      <c r="F103" s="25" t="s">
        <v>111</v>
      </c>
      <c r="G103" s="2"/>
      <c r="H103" s="2">
        <v>1</v>
      </c>
      <c r="I103" s="2"/>
      <c r="J103" s="35"/>
    </row>
    <row r="104" spans="1:10" ht="15" customHeight="1">
      <c r="A104" s="48"/>
      <c r="B104" s="43">
        <v>5</v>
      </c>
      <c r="C104" s="41" t="s">
        <v>201</v>
      </c>
      <c r="D104" s="41" t="s">
        <v>202</v>
      </c>
      <c r="E104" s="21" t="s">
        <v>35</v>
      </c>
      <c r="F104" s="25" t="s">
        <v>203</v>
      </c>
      <c r="G104" s="2"/>
      <c r="H104" s="2">
        <v>1</v>
      </c>
      <c r="I104" s="2"/>
      <c r="J104" s="37" t="s">
        <v>205</v>
      </c>
    </row>
    <row r="105" spans="1:10" ht="15" customHeight="1">
      <c r="A105" s="48"/>
      <c r="B105" s="45"/>
      <c r="C105" s="46"/>
      <c r="D105" s="46"/>
      <c r="E105" s="21" t="s">
        <v>59</v>
      </c>
      <c r="F105" s="25" t="s">
        <v>60</v>
      </c>
      <c r="G105" s="2"/>
      <c r="H105" s="2">
        <v>1</v>
      </c>
      <c r="I105" s="2"/>
      <c r="J105" s="37" t="s">
        <v>205</v>
      </c>
    </row>
    <row r="106" spans="1:10" ht="15" customHeight="1">
      <c r="A106" s="48"/>
      <c r="B106" s="44"/>
      <c r="C106" s="42"/>
      <c r="D106" s="42"/>
      <c r="E106" s="21" t="s">
        <v>61</v>
      </c>
      <c r="F106" s="25" t="s">
        <v>63</v>
      </c>
      <c r="G106" s="2"/>
      <c r="H106" s="2">
        <v>1</v>
      </c>
      <c r="I106" s="2"/>
      <c r="J106" s="35"/>
    </row>
    <row r="107" spans="1:10" ht="15" customHeight="1">
      <c r="A107" s="48"/>
      <c r="B107" s="43">
        <v>6</v>
      </c>
      <c r="C107" s="41" t="s">
        <v>215</v>
      </c>
      <c r="D107" s="41" t="s">
        <v>211</v>
      </c>
      <c r="E107" s="21" t="s">
        <v>57</v>
      </c>
      <c r="F107" s="25" t="s">
        <v>110</v>
      </c>
      <c r="G107" s="2">
        <v>1</v>
      </c>
      <c r="H107" s="2"/>
      <c r="I107" s="2"/>
      <c r="J107" s="35"/>
    </row>
    <row r="108" spans="1:10" ht="15" customHeight="1">
      <c r="A108" s="48"/>
      <c r="B108" s="45"/>
      <c r="C108" s="46"/>
      <c r="D108" s="46"/>
      <c r="E108" s="21" t="s">
        <v>223</v>
      </c>
      <c r="F108" s="25" t="s">
        <v>111</v>
      </c>
      <c r="G108" s="2"/>
      <c r="H108" s="2"/>
      <c r="I108" s="2">
        <v>1</v>
      </c>
      <c r="J108" s="35"/>
    </row>
    <row r="109" spans="1:10" ht="15" customHeight="1">
      <c r="A109" s="48"/>
      <c r="B109" s="45"/>
      <c r="C109" s="46"/>
      <c r="D109" s="46"/>
      <c r="E109" s="27" t="s">
        <v>120</v>
      </c>
      <c r="F109" s="25" t="s">
        <v>121</v>
      </c>
      <c r="G109" s="2"/>
      <c r="H109" s="2">
        <v>1</v>
      </c>
      <c r="I109" s="2"/>
      <c r="J109" s="35"/>
    </row>
    <row r="110" spans="1:10" ht="15" customHeight="1">
      <c r="A110" s="48"/>
      <c r="B110" s="45"/>
      <c r="C110" s="46"/>
      <c r="D110" s="46"/>
      <c r="E110" s="27" t="s">
        <v>34</v>
      </c>
      <c r="F110" s="25" t="s">
        <v>224</v>
      </c>
      <c r="G110" s="2"/>
      <c r="H110" s="2"/>
      <c r="I110" s="2">
        <v>1</v>
      </c>
      <c r="J110" s="35"/>
    </row>
    <row r="111" spans="1:10" ht="15" customHeight="1">
      <c r="A111" s="49"/>
      <c r="B111" s="44"/>
      <c r="C111" s="42"/>
      <c r="D111" s="42"/>
      <c r="E111" s="27" t="s">
        <v>59</v>
      </c>
      <c r="F111" s="25" t="s">
        <v>60</v>
      </c>
      <c r="G111" s="2"/>
      <c r="H111" s="2"/>
      <c r="I111" s="2">
        <v>1</v>
      </c>
      <c r="J111" s="35"/>
    </row>
    <row r="112" spans="1:10" ht="30" customHeight="1">
      <c r="A112" s="47" t="s">
        <v>98</v>
      </c>
      <c r="B112" s="23">
        <v>1</v>
      </c>
      <c r="C112" s="19" t="s">
        <v>99</v>
      </c>
      <c r="D112" s="19" t="s">
        <v>100</v>
      </c>
      <c r="E112" s="21"/>
      <c r="F112" s="25" t="s">
        <v>101</v>
      </c>
      <c r="G112" s="2">
        <v>1</v>
      </c>
      <c r="H112" s="2"/>
      <c r="I112" s="2"/>
      <c r="J112" s="35"/>
    </row>
    <row r="113" spans="1:10" ht="17.25" customHeight="1">
      <c r="A113" s="48"/>
      <c r="B113" s="43">
        <v>2</v>
      </c>
      <c r="C113" s="41" t="s">
        <v>215</v>
      </c>
      <c r="D113" s="41" t="s">
        <v>211</v>
      </c>
      <c r="E113" s="21"/>
      <c r="F113" s="25" t="s">
        <v>176</v>
      </c>
      <c r="G113" s="2"/>
      <c r="H113" s="2">
        <v>1</v>
      </c>
      <c r="I113" s="2"/>
      <c r="J113" s="35"/>
    </row>
    <row r="114" spans="1:10" ht="15.75" customHeight="1">
      <c r="A114" s="49"/>
      <c r="B114" s="44"/>
      <c r="C114" s="42"/>
      <c r="D114" s="42"/>
      <c r="E114" s="21"/>
      <c r="F114" s="25" t="s">
        <v>101</v>
      </c>
      <c r="G114" s="2"/>
      <c r="H114" s="2"/>
      <c r="I114" s="2">
        <v>1</v>
      </c>
      <c r="J114" s="35"/>
    </row>
    <row r="115" spans="1:10" ht="30" customHeight="1">
      <c r="A115" s="7" t="s">
        <v>219</v>
      </c>
      <c r="B115" s="23">
        <v>1</v>
      </c>
      <c r="C115" s="19" t="s">
        <v>215</v>
      </c>
      <c r="D115" s="19" t="s">
        <v>211</v>
      </c>
      <c r="E115" s="21" t="s">
        <v>221</v>
      </c>
      <c r="F115" s="25" t="s">
        <v>220</v>
      </c>
      <c r="G115" s="2">
        <v>1</v>
      </c>
      <c r="H115" s="2"/>
      <c r="I115" s="2"/>
      <c r="J115" s="37" t="s">
        <v>205</v>
      </c>
    </row>
    <row r="116" spans="1:10" ht="15" customHeight="1">
      <c r="A116" s="47" t="s">
        <v>149</v>
      </c>
      <c r="B116" s="43">
        <v>1</v>
      </c>
      <c r="C116" s="41" t="s">
        <v>163</v>
      </c>
      <c r="D116" s="41" t="s">
        <v>155</v>
      </c>
      <c r="E116" s="21" t="s">
        <v>156</v>
      </c>
      <c r="F116" s="25" t="s">
        <v>157</v>
      </c>
      <c r="G116" s="2"/>
      <c r="H116" s="2"/>
      <c r="I116" s="2">
        <v>1</v>
      </c>
      <c r="J116" s="35"/>
    </row>
    <row r="117" spans="1:10" ht="15" customHeight="1">
      <c r="A117" s="49"/>
      <c r="B117" s="44"/>
      <c r="C117" s="42"/>
      <c r="D117" s="42"/>
      <c r="E117" s="21" t="s">
        <v>158</v>
      </c>
      <c r="F117" s="25" t="s">
        <v>162</v>
      </c>
      <c r="G117" s="2"/>
      <c r="H117" s="2"/>
      <c r="I117" s="2">
        <v>1</v>
      </c>
      <c r="J117" s="35"/>
    </row>
    <row r="118" spans="1:10" ht="38.25" customHeight="1">
      <c r="A118" s="47" t="s">
        <v>150</v>
      </c>
      <c r="B118" s="23">
        <v>1</v>
      </c>
      <c r="C118" s="19" t="s">
        <v>151</v>
      </c>
      <c r="D118" s="19" t="s">
        <v>152</v>
      </c>
      <c r="E118" s="21" t="s">
        <v>154</v>
      </c>
      <c r="F118" s="25" t="s">
        <v>153</v>
      </c>
      <c r="G118" s="2"/>
      <c r="H118" s="2"/>
      <c r="I118" s="2">
        <v>1</v>
      </c>
      <c r="J118" s="35"/>
    </row>
    <row r="119" spans="1:10" ht="27.75" customHeight="1">
      <c r="A119" s="49"/>
      <c r="B119" s="23">
        <v>2</v>
      </c>
      <c r="C119" s="19" t="s">
        <v>215</v>
      </c>
      <c r="D119" s="19" t="s">
        <v>211</v>
      </c>
      <c r="E119" s="21" t="s">
        <v>222</v>
      </c>
      <c r="F119" s="25" t="s">
        <v>153</v>
      </c>
      <c r="G119" s="2"/>
      <c r="H119" s="2"/>
      <c r="I119" s="2">
        <v>1</v>
      </c>
      <c r="J119" s="37" t="s">
        <v>205</v>
      </c>
    </row>
    <row r="120" spans="1:10" ht="14.25" customHeight="1">
      <c r="A120" s="47" t="s">
        <v>247</v>
      </c>
      <c r="B120" s="43">
        <v>1</v>
      </c>
      <c r="C120" s="41" t="s">
        <v>248</v>
      </c>
      <c r="D120" s="41" t="s">
        <v>249</v>
      </c>
      <c r="E120" s="21" t="s">
        <v>71</v>
      </c>
      <c r="F120" s="25" t="s">
        <v>250</v>
      </c>
      <c r="G120" s="2"/>
      <c r="H120" s="2"/>
      <c r="I120" s="2">
        <v>1</v>
      </c>
      <c r="J120" s="37"/>
    </row>
    <row r="121" spans="1:10" ht="14.25" customHeight="1">
      <c r="A121" s="49"/>
      <c r="B121" s="44"/>
      <c r="C121" s="42"/>
      <c r="D121" s="42"/>
      <c r="E121" s="21" t="s">
        <v>59</v>
      </c>
      <c r="F121" s="25" t="s">
        <v>251</v>
      </c>
      <c r="G121" s="2"/>
      <c r="H121" s="2"/>
      <c r="I121" s="2">
        <v>1</v>
      </c>
      <c r="J121" s="37"/>
    </row>
    <row r="122" spans="1:10" ht="27.75" customHeight="1">
      <c r="A122" s="32" t="s">
        <v>258</v>
      </c>
      <c r="B122" s="23">
        <v>1</v>
      </c>
      <c r="C122" s="19" t="s">
        <v>248</v>
      </c>
      <c r="D122" s="19" t="s">
        <v>168</v>
      </c>
      <c r="E122" s="21" t="s">
        <v>183</v>
      </c>
      <c r="F122" s="25" t="s">
        <v>259</v>
      </c>
      <c r="G122" s="2"/>
      <c r="H122" s="2"/>
      <c r="I122" s="2">
        <v>1</v>
      </c>
      <c r="J122" s="37"/>
    </row>
    <row r="123" spans="1:10" ht="31.5" customHeight="1">
      <c r="A123" s="7" t="s">
        <v>122</v>
      </c>
      <c r="B123" s="23">
        <v>1</v>
      </c>
      <c r="C123" s="19" t="s">
        <v>125</v>
      </c>
      <c r="D123" s="19" t="s">
        <v>87</v>
      </c>
      <c r="E123" s="27" t="s">
        <v>123</v>
      </c>
      <c r="F123" s="25" t="s">
        <v>124</v>
      </c>
      <c r="G123" s="2">
        <v>1</v>
      </c>
      <c r="H123" s="2"/>
      <c r="I123" s="2"/>
      <c r="J123" s="35"/>
    </row>
    <row r="124" spans="1:10" ht="30" customHeight="1">
      <c r="A124" s="7"/>
      <c r="B124" s="23">
        <v>2</v>
      </c>
      <c r="C124" s="19" t="s">
        <v>167</v>
      </c>
      <c r="D124" s="19" t="s">
        <v>168</v>
      </c>
      <c r="E124" s="27" t="s">
        <v>123</v>
      </c>
      <c r="F124" s="31" t="s">
        <v>124</v>
      </c>
      <c r="G124" s="2"/>
      <c r="H124" s="2">
        <v>1</v>
      </c>
      <c r="I124" s="2"/>
      <c r="J124" s="35"/>
    </row>
    <row r="125" spans="1:10" ht="29.25" customHeight="1">
      <c r="A125" s="7"/>
      <c r="B125" s="23">
        <v>3</v>
      </c>
      <c r="C125" s="19" t="s">
        <v>208</v>
      </c>
      <c r="D125" s="19" t="s">
        <v>209</v>
      </c>
      <c r="E125" s="27" t="s">
        <v>123</v>
      </c>
      <c r="F125" s="31" t="s">
        <v>124</v>
      </c>
      <c r="G125" s="2">
        <v>1</v>
      </c>
      <c r="H125" s="2"/>
      <c r="I125" s="2"/>
      <c r="J125" s="35"/>
    </row>
    <row r="126" spans="1:10" ht="29.25" customHeight="1">
      <c r="A126" s="7"/>
      <c r="B126" s="23">
        <v>4</v>
      </c>
      <c r="C126" s="19" t="s">
        <v>230</v>
      </c>
      <c r="D126" s="19" t="s">
        <v>211</v>
      </c>
      <c r="E126" s="27" t="s">
        <v>123</v>
      </c>
      <c r="F126" s="31" t="s">
        <v>124</v>
      </c>
      <c r="G126" s="2"/>
      <c r="H126" s="2">
        <v>1</v>
      </c>
      <c r="I126" s="2"/>
      <c r="J126" s="35"/>
    </row>
    <row r="127" spans="1:10" ht="15" customHeight="1">
      <c r="A127" s="7"/>
      <c r="B127" s="23"/>
      <c r="C127" s="19"/>
      <c r="D127" s="19"/>
      <c r="E127" s="21"/>
      <c r="F127" s="25"/>
      <c r="G127" s="2"/>
      <c r="H127" s="2"/>
      <c r="I127" s="2"/>
      <c r="J127" s="35"/>
    </row>
    <row r="128" spans="1:10" ht="15" customHeight="1">
      <c r="A128" s="47" t="s">
        <v>126</v>
      </c>
      <c r="B128" s="43">
        <v>1</v>
      </c>
      <c r="C128" s="41" t="s">
        <v>127</v>
      </c>
      <c r="D128" s="41" t="s">
        <v>113</v>
      </c>
      <c r="E128" s="21" t="s">
        <v>128</v>
      </c>
      <c r="F128" s="25" t="s">
        <v>129</v>
      </c>
      <c r="G128" s="2">
        <v>1</v>
      </c>
      <c r="H128" s="2"/>
      <c r="I128" s="2"/>
      <c r="J128" s="35"/>
    </row>
    <row r="129" spans="1:10" ht="15" customHeight="1">
      <c r="A129" s="48"/>
      <c r="B129" s="45"/>
      <c r="C129" s="46"/>
      <c r="D129" s="46"/>
      <c r="E129" s="21" t="s">
        <v>218</v>
      </c>
      <c r="F129" s="25" t="s">
        <v>130</v>
      </c>
      <c r="G129" s="2">
        <v>1</v>
      </c>
      <c r="H129" s="2"/>
      <c r="I129" s="2"/>
      <c r="J129" s="35"/>
    </row>
    <row r="130" spans="1:10" ht="15" customHeight="1">
      <c r="A130" s="48"/>
      <c r="B130" s="44"/>
      <c r="C130" s="42"/>
      <c r="D130" s="42"/>
      <c r="E130" s="21" t="s">
        <v>131</v>
      </c>
      <c r="F130" s="25"/>
      <c r="G130" s="2"/>
      <c r="H130" s="2"/>
      <c r="I130" s="2">
        <v>1</v>
      </c>
      <c r="J130" s="35"/>
    </row>
    <row r="131" spans="1:10" ht="30.75" customHeight="1">
      <c r="A131" s="48"/>
      <c r="B131" s="28">
        <v>2</v>
      </c>
      <c r="C131" s="18" t="s">
        <v>217</v>
      </c>
      <c r="D131" s="18" t="s">
        <v>171</v>
      </c>
      <c r="E131" s="21" t="s">
        <v>218</v>
      </c>
      <c r="F131" s="25" t="s">
        <v>130</v>
      </c>
      <c r="G131" s="2"/>
      <c r="H131" s="2"/>
      <c r="I131" s="2">
        <v>1</v>
      </c>
      <c r="J131" s="35"/>
    </row>
    <row r="132" spans="1:10">
      <c r="A132" s="48"/>
      <c r="B132" s="43">
        <v>3</v>
      </c>
      <c r="C132" s="41" t="s">
        <v>230</v>
      </c>
      <c r="D132" s="41" t="s">
        <v>211</v>
      </c>
      <c r="E132" s="21" t="s">
        <v>83</v>
      </c>
      <c r="F132" s="25" t="s">
        <v>243</v>
      </c>
      <c r="G132" s="2"/>
      <c r="H132" s="2"/>
      <c r="I132" s="2">
        <v>1</v>
      </c>
      <c r="J132" s="35"/>
    </row>
    <row r="133" spans="1:10" ht="15.75" customHeight="1">
      <c r="A133" s="48"/>
      <c r="B133" s="45"/>
      <c r="C133" s="46"/>
      <c r="D133" s="46"/>
      <c r="E133" s="27" t="s">
        <v>242</v>
      </c>
      <c r="F133" s="25" t="s">
        <v>129</v>
      </c>
      <c r="G133" s="2">
        <v>1</v>
      </c>
      <c r="H133" s="2"/>
      <c r="I133" s="2"/>
      <c r="J133" s="35"/>
    </row>
    <row r="134" spans="1:10" ht="15" customHeight="1">
      <c r="A134" s="48"/>
      <c r="B134" s="44"/>
      <c r="C134" s="42"/>
      <c r="D134" s="42"/>
      <c r="E134" s="21" t="s">
        <v>199</v>
      </c>
      <c r="F134" s="25" t="s">
        <v>130</v>
      </c>
      <c r="G134" s="2"/>
      <c r="H134" s="2"/>
      <c r="I134" s="2">
        <v>1</v>
      </c>
      <c r="J134" s="35"/>
    </row>
    <row r="135" spans="1:10" ht="15.75" customHeight="1">
      <c r="A135" s="48"/>
      <c r="B135" s="43">
        <v>4</v>
      </c>
      <c r="C135" s="41" t="s">
        <v>256</v>
      </c>
      <c r="D135" s="41" t="s">
        <v>253</v>
      </c>
      <c r="E135" s="21" t="s">
        <v>199</v>
      </c>
      <c r="F135" s="25" t="s">
        <v>130</v>
      </c>
      <c r="G135" s="2">
        <v>1</v>
      </c>
      <c r="H135" s="2"/>
      <c r="I135" s="2"/>
      <c r="J135" s="35"/>
    </row>
    <row r="136" spans="1:10" ht="15.75" customHeight="1">
      <c r="A136" s="48"/>
      <c r="B136" s="45"/>
      <c r="C136" s="46"/>
      <c r="D136" s="46"/>
      <c r="E136" s="27" t="s">
        <v>257</v>
      </c>
      <c r="F136" s="25" t="s">
        <v>243</v>
      </c>
      <c r="G136" s="2"/>
      <c r="H136" s="2"/>
      <c r="I136" s="2">
        <v>1</v>
      </c>
      <c r="J136" s="35"/>
    </row>
    <row r="137" spans="1:10" ht="15" customHeight="1">
      <c r="A137" s="49"/>
      <c r="B137" s="44"/>
      <c r="C137" s="42"/>
      <c r="D137" s="42"/>
      <c r="E137" s="27" t="s">
        <v>242</v>
      </c>
      <c r="F137" s="25" t="s">
        <v>129</v>
      </c>
      <c r="G137" s="2"/>
      <c r="H137" s="2"/>
      <c r="I137" s="2">
        <v>1</v>
      </c>
      <c r="J137" s="35"/>
    </row>
    <row r="138" spans="1:10" ht="18.75" customHeight="1">
      <c r="A138" s="47" t="s">
        <v>189</v>
      </c>
      <c r="B138" s="43">
        <v>1</v>
      </c>
      <c r="C138" s="41" t="s">
        <v>192</v>
      </c>
      <c r="D138" s="41" t="s">
        <v>190</v>
      </c>
      <c r="E138" s="21" t="s">
        <v>71</v>
      </c>
      <c r="F138" s="25" t="s">
        <v>193</v>
      </c>
      <c r="G138" s="2">
        <v>3</v>
      </c>
      <c r="H138" s="2"/>
      <c r="I138" s="2"/>
      <c r="J138" s="35"/>
    </row>
    <row r="139" spans="1:10" ht="15" customHeight="1">
      <c r="A139" s="48"/>
      <c r="B139" s="45"/>
      <c r="C139" s="46"/>
      <c r="D139" s="46"/>
      <c r="E139" s="21" t="s">
        <v>76</v>
      </c>
      <c r="F139" s="25" t="s">
        <v>194</v>
      </c>
      <c r="G139" s="2">
        <v>2</v>
      </c>
      <c r="H139" s="2"/>
      <c r="I139" s="2">
        <v>1</v>
      </c>
      <c r="J139" s="35"/>
    </row>
    <row r="140" spans="1:10" ht="15" customHeight="1">
      <c r="A140" s="48"/>
      <c r="B140" s="45"/>
      <c r="C140" s="46"/>
      <c r="D140" s="46"/>
      <c r="E140" s="21" t="s">
        <v>199</v>
      </c>
      <c r="F140" s="25" t="s">
        <v>195</v>
      </c>
      <c r="G140" s="2"/>
      <c r="H140" s="2"/>
      <c r="I140" s="2">
        <v>2</v>
      </c>
      <c r="J140" s="35"/>
    </row>
    <row r="141" spans="1:10" ht="15" customHeight="1">
      <c r="A141" s="48"/>
      <c r="B141" s="44"/>
      <c r="C141" s="42"/>
      <c r="D141" s="42"/>
      <c r="E141" s="21"/>
      <c r="F141" s="25" t="s">
        <v>196</v>
      </c>
      <c r="G141" s="2">
        <v>1</v>
      </c>
      <c r="H141" s="2"/>
      <c r="I141" s="2"/>
      <c r="J141" s="35"/>
    </row>
    <row r="142" spans="1:10" ht="15" customHeight="1">
      <c r="A142" s="48"/>
      <c r="B142" s="43">
        <v>2</v>
      </c>
      <c r="C142" s="41" t="s">
        <v>197</v>
      </c>
      <c r="D142" s="41" t="s">
        <v>198</v>
      </c>
      <c r="E142" s="21" t="s">
        <v>71</v>
      </c>
      <c r="F142" s="25" t="s">
        <v>193</v>
      </c>
      <c r="G142" s="2"/>
      <c r="H142" s="2">
        <v>1</v>
      </c>
      <c r="I142" s="2"/>
      <c r="J142" s="35"/>
    </row>
    <row r="143" spans="1:10" ht="15" customHeight="1">
      <c r="A143" s="48"/>
      <c r="B143" s="45"/>
      <c r="C143" s="46"/>
      <c r="D143" s="46"/>
      <c r="E143" s="21" t="s">
        <v>76</v>
      </c>
      <c r="F143" s="25" t="s">
        <v>194</v>
      </c>
      <c r="G143" s="2"/>
      <c r="H143" s="2">
        <v>1</v>
      </c>
      <c r="I143" s="2"/>
      <c r="J143" s="35"/>
    </row>
    <row r="144" spans="1:10" ht="15" customHeight="1">
      <c r="A144" s="49"/>
      <c r="B144" s="44"/>
      <c r="C144" s="42"/>
      <c r="D144" s="42"/>
      <c r="E144" s="21" t="s">
        <v>200</v>
      </c>
      <c r="F144" s="25" t="s">
        <v>191</v>
      </c>
      <c r="G144" s="2"/>
      <c r="H144" s="2"/>
      <c r="I144" s="2">
        <v>1</v>
      </c>
      <c r="J144" s="35"/>
    </row>
    <row r="145" spans="1:10" ht="15" customHeight="1">
      <c r="A145" s="32"/>
      <c r="B145" s="43">
        <v>3</v>
      </c>
      <c r="C145" s="41" t="s">
        <v>225</v>
      </c>
      <c r="D145" s="41" t="s">
        <v>226</v>
      </c>
      <c r="E145" s="21" t="s">
        <v>71</v>
      </c>
      <c r="F145" s="25" t="s">
        <v>193</v>
      </c>
      <c r="G145" s="2">
        <v>1</v>
      </c>
      <c r="H145" s="2"/>
      <c r="I145" s="2"/>
      <c r="J145" s="35"/>
    </row>
    <row r="146" spans="1:10" ht="15" customHeight="1">
      <c r="A146" s="32"/>
      <c r="B146" s="44"/>
      <c r="C146" s="42"/>
      <c r="D146" s="42"/>
      <c r="E146" s="21" t="s">
        <v>76</v>
      </c>
      <c r="F146" s="25" t="s">
        <v>194</v>
      </c>
      <c r="G146" s="2"/>
      <c r="H146" s="2">
        <v>1</v>
      </c>
      <c r="I146" s="2"/>
      <c r="J146" s="35"/>
    </row>
    <row r="147" spans="1:10" ht="15" customHeight="1">
      <c r="A147" s="32"/>
      <c r="B147" s="43">
        <v>4</v>
      </c>
      <c r="C147" s="41" t="s">
        <v>227</v>
      </c>
      <c r="D147" s="41" t="s">
        <v>226</v>
      </c>
      <c r="E147" s="21" t="s">
        <v>71</v>
      </c>
      <c r="F147" s="25" t="s">
        <v>193</v>
      </c>
      <c r="G147" s="2"/>
      <c r="H147" s="2"/>
      <c r="I147" s="2">
        <v>1</v>
      </c>
      <c r="J147" s="35"/>
    </row>
    <row r="148" spans="1:10" ht="15" customHeight="1">
      <c r="A148" s="32"/>
      <c r="B148" s="44"/>
      <c r="C148" s="42"/>
      <c r="D148" s="42"/>
      <c r="E148" s="21" t="s">
        <v>76</v>
      </c>
      <c r="F148" s="25" t="s">
        <v>194</v>
      </c>
      <c r="G148" s="2"/>
      <c r="H148" s="2"/>
      <c r="I148" s="2">
        <v>1</v>
      </c>
      <c r="J148" s="35"/>
    </row>
    <row r="149" spans="1:10" ht="15" customHeight="1">
      <c r="A149" s="32"/>
      <c r="B149" s="43">
        <v>5</v>
      </c>
      <c r="C149" s="41" t="s">
        <v>228</v>
      </c>
      <c r="D149" s="41" t="s">
        <v>229</v>
      </c>
      <c r="E149" s="21" t="s">
        <v>71</v>
      </c>
      <c r="F149" s="25" t="s">
        <v>193</v>
      </c>
      <c r="G149" s="2"/>
      <c r="H149" s="2">
        <v>1</v>
      </c>
      <c r="I149" s="2"/>
      <c r="J149" s="35"/>
    </row>
    <row r="150" spans="1:10" ht="15" customHeight="1">
      <c r="A150" s="32"/>
      <c r="B150" s="44"/>
      <c r="C150" s="42"/>
      <c r="D150" s="42"/>
      <c r="E150" s="21" t="s">
        <v>76</v>
      </c>
      <c r="F150" s="25" t="s">
        <v>194</v>
      </c>
      <c r="G150" s="2">
        <v>1</v>
      </c>
      <c r="H150" s="2"/>
      <c r="I150" s="2"/>
      <c r="J150" s="35"/>
    </row>
    <row r="151" spans="1:10" ht="15" customHeight="1">
      <c r="A151" s="32"/>
      <c r="B151" s="43">
        <v>6</v>
      </c>
      <c r="C151" s="41" t="s">
        <v>230</v>
      </c>
      <c r="D151" s="41" t="s">
        <v>211</v>
      </c>
      <c r="E151" s="21" t="s">
        <v>71</v>
      </c>
      <c r="F151" s="25" t="s">
        <v>193</v>
      </c>
      <c r="G151" s="2">
        <v>1</v>
      </c>
      <c r="H151" s="2"/>
      <c r="I151" s="2"/>
      <c r="J151" s="35"/>
    </row>
    <row r="152" spans="1:10" ht="15" customHeight="1">
      <c r="A152" s="32"/>
      <c r="B152" s="44"/>
      <c r="C152" s="42"/>
      <c r="D152" s="42"/>
      <c r="E152" s="21" t="s">
        <v>76</v>
      </c>
      <c r="F152" s="25" t="s">
        <v>194</v>
      </c>
      <c r="G152" s="2"/>
      <c r="H152" s="2">
        <v>1</v>
      </c>
      <c r="I152" s="2"/>
      <c r="J152" s="35"/>
    </row>
    <row r="153" spans="1:10" ht="30" customHeight="1">
      <c r="A153" s="32"/>
      <c r="B153" s="28">
        <v>7</v>
      </c>
      <c r="C153" s="18" t="s">
        <v>254</v>
      </c>
      <c r="D153" s="18" t="s">
        <v>255</v>
      </c>
      <c r="E153" s="21" t="s">
        <v>71</v>
      </c>
      <c r="F153" s="25" t="s">
        <v>193</v>
      </c>
      <c r="G153" s="2"/>
      <c r="H153" s="2">
        <v>1</v>
      </c>
      <c r="I153" s="2"/>
      <c r="J153" s="35"/>
    </row>
    <row r="154" spans="1:10" ht="15" customHeight="1">
      <c r="A154" s="32"/>
      <c r="B154" s="28"/>
      <c r="C154" s="18"/>
      <c r="D154" s="18"/>
      <c r="E154" s="21"/>
      <c r="F154" s="25"/>
      <c r="G154" s="2"/>
      <c r="H154" s="2"/>
      <c r="I154" s="2"/>
      <c r="J154" s="35"/>
    </row>
    <row r="155" spans="1:10" ht="28.5" customHeight="1">
      <c r="A155" s="32" t="s">
        <v>236</v>
      </c>
      <c r="B155" s="28">
        <v>1</v>
      </c>
      <c r="C155" s="19" t="s">
        <v>230</v>
      </c>
      <c r="D155" s="19" t="s">
        <v>211</v>
      </c>
      <c r="E155" s="21" t="s">
        <v>240</v>
      </c>
      <c r="F155" s="25" t="s">
        <v>241</v>
      </c>
      <c r="G155" s="2"/>
      <c r="H155" s="2">
        <v>1</v>
      </c>
      <c r="I155" s="2"/>
      <c r="J155" s="35"/>
    </row>
    <row r="156" spans="1:10" ht="15" customHeight="1">
      <c r="A156" s="32"/>
      <c r="B156" s="28"/>
      <c r="C156" s="18"/>
      <c r="D156" s="18"/>
      <c r="E156" s="21"/>
      <c r="F156" s="25"/>
      <c r="G156" s="2"/>
      <c r="H156" s="2"/>
      <c r="I156" s="2"/>
      <c r="J156" s="35"/>
    </row>
    <row r="157" spans="1:10" ht="15" customHeight="1">
      <c r="A157" s="32"/>
      <c r="B157" s="28"/>
      <c r="C157" s="18"/>
      <c r="D157" s="18"/>
      <c r="E157" s="21"/>
      <c r="F157" s="25"/>
      <c r="G157" s="2"/>
      <c r="H157" s="2"/>
      <c r="I157" s="2"/>
      <c r="J157" s="35"/>
    </row>
    <row r="158" spans="1:10" ht="30.75" customHeight="1">
      <c r="A158" s="32" t="s">
        <v>237</v>
      </c>
      <c r="B158" s="28">
        <v>1</v>
      </c>
      <c r="C158" s="18" t="s">
        <v>238</v>
      </c>
      <c r="D158" s="18" t="s">
        <v>64</v>
      </c>
      <c r="E158" s="21" t="s">
        <v>221</v>
      </c>
      <c r="F158" s="25" t="s">
        <v>239</v>
      </c>
      <c r="G158" s="2"/>
      <c r="H158" s="2"/>
      <c r="I158" s="2">
        <v>1</v>
      </c>
      <c r="J158" s="40" t="s">
        <v>244</v>
      </c>
    </row>
    <row r="159" spans="1:10" ht="15" customHeight="1">
      <c r="A159" s="32"/>
      <c r="B159" s="28"/>
      <c r="C159" s="18"/>
      <c r="D159" s="18"/>
      <c r="E159" s="21" t="s">
        <v>246</v>
      </c>
      <c r="F159" s="25" t="s">
        <v>245</v>
      </c>
      <c r="G159" s="2"/>
      <c r="H159" s="2"/>
      <c r="I159" s="2"/>
      <c r="J159" s="35" t="s">
        <v>244</v>
      </c>
    </row>
    <row r="160" spans="1:10" ht="15" customHeight="1">
      <c r="A160" s="32"/>
      <c r="B160" s="23"/>
      <c r="C160" s="19"/>
      <c r="D160" s="19"/>
      <c r="E160" s="19"/>
      <c r="F160" s="3"/>
      <c r="G160" s="2"/>
      <c r="H160" s="2"/>
      <c r="I160" s="2"/>
      <c r="J160" s="35"/>
    </row>
    <row r="161" spans="1:10" ht="18" customHeight="1">
      <c r="A161" s="7"/>
      <c r="B161" s="56" t="s">
        <v>10</v>
      </c>
      <c r="C161" s="57"/>
      <c r="D161" s="57"/>
      <c r="E161" s="57"/>
      <c r="F161" s="58"/>
      <c r="G161" s="4">
        <f>SUM(G6:G160)</f>
        <v>34</v>
      </c>
      <c r="H161" s="4">
        <f>SUM(H6:H160)</f>
        <v>43</v>
      </c>
      <c r="I161" s="4">
        <f>SUM(I6:I160)</f>
        <v>74</v>
      </c>
      <c r="J161" s="38">
        <v>8</v>
      </c>
    </row>
    <row r="162" spans="1:10" ht="18" customHeight="1">
      <c r="J162" s="10"/>
    </row>
    <row r="163" spans="1:10" ht="18" customHeight="1">
      <c r="J163" s="10"/>
    </row>
    <row r="164" spans="1:10" ht="18" customHeight="1">
      <c r="J164" s="10"/>
    </row>
    <row r="165" spans="1:10" ht="18" customHeight="1">
      <c r="J165" s="10"/>
    </row>
    <row r="166" spans="1:10" ht="18" customHeight="1">
      <c r="J166" s="10"/>
    </row>
    <row r="167" spans="1:10" ht="18" customHeight="1">
      <c r="J167" s="10"/>
    </row>
    <row r="168" spans="1:10" ht="18" customHeight="1">
      <c r="J168" s="10"/>
    </row>
    <row r="169" spans="1:10" ht="18" customHeight="1">
      <c r="J169" s="10"/>
    </row>
    <row r="170" spans="1:10" ht="18" customHeight="1">
      <c r="J170" s="10"/>
    </row>
    <row r="171" spans="1:10" ht="18" customHeight="1">
      <c r="J171" s="10"/>
    </row>
    <row r="172" spans="1:10" ht="18" customHeight="1">
      <c r="J172" s="10"/>
    </row>
    <row r="173" spans="1:10" ht="18" customHeight="1">
      <c r="J173" s="10"/>
    </row>
    <row r="174" spans="1:10" ht="18" customHeight="1">
      <c r="J174" s="10"/>
    </row>
    <row r="175" spans="1:10" ht="18" customHeight="1">
      <c r="J175" s="10"/>
    </row>
    <row r="176" spans="1:10" ht="18" customHeight="1">
      <c r="J176" s="10"/>
    </row>
    <row r="177" spans="10:10" ht="18" customHeight="1">
      <c r="J177" s="10"/>
    </row>
    <row r="178" spans="10:10" ht="18" customHeight="1">
      <c r="J178" s="10"/>
    </row>
    <row r="179" spans="10:10" ht="18" customHeight="1">
      <c r="J179" s="10"/>
    </row>
    <row r="180" spans="10:10" ht="18" customHeight="1">
      <c r="J180" s="10"/>
    </row>
    <row r="181" spans="10:10" ht="18" customHeight="1">
      <c r="J181" s="10"/>
    </row>
    <row r="182" spans="10:10" ht="18" customHeight="1">
      <c r="J182" s="10"/>
    </row>
    <row r="183" spans="10:10" ht="15" customHeight="1">
      <c r="J183" s="9"/>
    </row>
    <row r="184" spans="10:10">
      <c r="J184" s="9"/>
    </row>
    <row r="185" spans="10:10">
      <c r="J185" s="9"/>
    </row>
    <row r="186" spans="10:10">
      <c r="J186" s="9"/>
    </row>
    <row r="187" spans="10:10">
      <c r="J187" s="9"/>
    </row>
    <row r="188" spans="10:10">
      <c r="J188" s="9"/>
    </row>
    <row r="189" spans="10:10">
      <c r="J189" s="9"/>
    </row>
    <row r="190" spans="10:10">
      <c r="J190" s="9"/>
    </row>
    <row r="191" spans="10:10">
      <c r="J191" s="9"/>
    </row>
    <row r="192" spans="10:10">
      <c r="J192" s="9"/>
    </row>
    <row r="193" spans="10:10">
      <c r="J193" s="9"/>
    </row>
    <row r="194" spans="10:10">
      <c r="J194" s="9"/>
    </row>
    <row r="195" spans="10:10">
      <c r="J195" s="9"/>
    </row>
    <row r="196" spans="10:10">
      <c r="J196" s="9"/>
    </row>
    <row r="197" spans="10:10" ht="15" customHeight="1">
      <c r="J197" s="9"/>
    </row>
    <row r="198" spans="10:10">
      <c r="J198" s="9"/>
    </row>
    <row r="199" spans="10:10">
      <c r="J199" s="9"/>
    </row>
    <row r="200" spans="10:10">
      <c r="J200" s="9"/>
    </row>
    <row r="201" spans="10:10">
      <c r="J201" s="9"/>
    </row>
    <row r="202" spans="10:10">
      <c r="J202" s="9"/>
    </row>
    <row r="203" spans="10:10">
      <c r="J203" s="9"/>
    </row>
    <row r="204" spans="10:10" ht="17.25" customHeight="1">
      <c r="J204" s="9"/>
    </row>
    <row r="205" spans="10:10">
      <c r="J205" s="9"/>
    </row>
    <row r="206" spans="10:10">
      <c r="J206" s="9"/>
    </row>
    <row r="207" spans="10:10" ht="18.75" customHeight="1">
      <c r="J207" s="9"/>
    </row>
    <row r="208" spans="10:10">
      <c r="J208" s="9"/>
    </row>
    <row r="209" spans="10:10">
      <c r="J209" s="9"/>
    </row>
    <row r="210" spans="10:10">
      <c r="J210" s="9"/>
    </row>
    <row r="211" spans="10:10" ht="17.25" customHeight="1">
      <c r="J211" s="9"/>
    </row>
    <row r="212" spans="10:10">
      <c r="J212" s="9"/>
    </row>
    <row r="213" spans="10:10">
      <c r="J213" s="9"/>
    </row>
    <row r="214" spans="10:10">
      <c r="J214" s="9"/>
    </row>
    <row r="215" spans="10:10">
      <c r="J215" s="9"/>
    </row>
    <row r="216" spans="10:10">
      <c r="J216" s="9"/>
    </row>
    <row r="217" spans="10:10" ht="17.25" customHeight="1">
      <c r="J217" s="9"/>
    </row>
    <row r="218" spans="10:10">
      <c r="J218" s="9"/>
    </row>
    <row r="219" spans="10:10">
      <c r="J219" s="9"/>
    </row>
    <row r="220" spans="10:10">
      <c r="J220" s="9"/>
    </row>
    <row r="221" spans="10:10">
      <c r="J221" s="9"/>
    </row>
    <row r="222" spans="10:10">
      <c r="J222" s="9"/>
    </row>
    <row r="223" spans="10:10" ht="18.75" customHeight="1">
      <c r="J223" s="9"/>
    </row>
    <row r="224" spans="10:10">
      <c r="J224" s="9"/>
    </row>
    <row r="225" spans="10:10">
      <c r="J225" s="9"/>
    </row>
    <row r="226" spans="10:10" ht="17.25" customHeight="1">
      <c r="J226" s="9"/>
    </row>
    <row r="227" spans="10:10">
      <c r="J227" s="9"/>
    </row>
    <row r="228" spans="10:10">
      <c r="J228" s="9"/>
    </row>
    <row r="229" spans="10:10">
      <c r="J229" s="9"/>
    </row>
    <row r="230" spans="10:10">
      <c r="J230" s="9"/>
    </row>
    <row r="231" spans="10:10">
      <c r="J231" s="9"/>
    </row>
    <row r="232" spans="10:10">
      <c r="J232" s="9"/>
    </row>
    <row r="233" spans="10:10" ht="13.5" customHeight="1">
      <c r="J233" s="9"/>
    </row>
    <row r="234" spans="10:10">
      <c r="J234" s="9"/>
    </row>
    <row r="235" spans="10:10">
      <c r="J235" s="9"/>
    </row>
    <row r="236" spans="10:10">
      <c r="J236" s="9"/>
    </row>
    <row r="237" spans="10:10">
      <c r="J237" s="9"/>
    </row>
    <row r="238" spans="10:10">
      <c r="J238" s="9"/>
    </row>
    <row r="239" spans="10:10">
      <c r="J239" s="9"/>
    </row>
    <row r="240" spans="10:10">
      <c r="J240" s="9"/>
    </row>
    <row r="241" spans="10:10" ht="27.75" customHeight="1">
      <c r="J241" s="9"/>
    </row>
    <row r="242" spans="10:10">
      <c r="J242" s="9"/>
    </row>
    <row r="243" spans="10:10">
      <c r="J243" s="9"/>
    </row>
    <row r="244" spans="10:10">
      <c r="J244" s="9"/>
    </row>
    <row r="245" spans="10:10">
      <c r="J245" s="9"/>
    </row>
    <row r="246" spans="10:10">
      <c r="J246" s="9"/>
    </row>
    <row r="247" spans="10:10">
      <c r="J247" s="9"/>
    </row>
    <row r="248" spans="10:10">
      <c r="J248" s="9"/>
    </row>
    <row r="249" spans="10:10">
      <c r="J249" s="9"/>
    </row>
    <row r="250" spans="10:10" ht="27" customHeight="1">
      <c r="J250" s="9"/>
    </row>
    <row r="251" spans="10:10">
      <c r="J251" s="9"/>
    </row>
    <row r="252" spans="10:10">
      <c r="J252" s="9"/>
    </row>
    <row r="253" spans="10:10">
      <c r="J253" s="9"/>
    </row>
    <row r="254" spans="10:10">
      <c r="J254" s="9"/>
    </row>
    <row r="255" spans="10:10" ht="15" customHeight="1">
      <c r="J255" s="9"/>
    </row>
    <row r="256" spans="10:10">
      <c r="J256" s="9"/>
    </row>
    <row r="257" spans="10:10">
      <c r="J257" s="9"/>
    </row>
    <row r="258" spans="10:10">
      <c r="J258" s="9"/>
    </row>
    <row r="259" spans="10:10">
      <c r="J259" s="9"/>
    </row>
    <row r="260" spans="10:10">
      <c r="J260" s="9"/>
    </row>
    <row r="261" spans="10:10">
      <c r="J261" s="9"/>
    </row>
    <row r="262" spans="10:10">
      <c r="J262" s="9"/>
    </row>
    <row r="263" spans="10:10">
      <c r="J263" s="9"/>
    </row>
    <row r="264" spans="10:10">
      <c r="J264" s="9"/>
    </row>
    <row r="265" spans="10:10">
      <c r="J265" s="9"/>
    </row>
    <row r="266" spans="10:10">
      <c r="J266" s="9"/>
    </row>
    <row r="267" spans="10:10">
      <c r="J267" s="9"/>
    </row>
    <row r="268" spans="10:10" ht="17.25" customHeight="1">
      <c r="J268" s="9"/>
    </row>
    <row r="269" spans="10:10">
      <c r="J269" s="9"/>
    </row>
    <row r="270" spans="10:10">
      <c r="J270" s="9"/>
    </row>
    <row r="271" spans="10:10">
      <c r="J271" s="9"/>
    </row>
    <row r="272" spans="10:10" ht="15.75" customHeight="1">
      <c r="J272" s="9"/>
    </row>
    <row r="273" spans="10:10">
      <c r="J273" s="9"/>
    </row>
    <row r="274" spans="10:10">
      <c r="J274" s="9"/>
    </row>
    <row r="275" spans="10:10">
      <c r="J275" s="9"/>
    </row>
    <row r="276" spans="10:10">
      <c r="J276" s="9"/>
    </row>
    <row r="277" spans="10:10">
      <c r="J277" s="9"/>
    </row>
    <row r="278" spans="10:10">
      <c r="J278" s="9"/>
    </row>
    <row r="279" spans="10:10">
      <c r="J279" s="9"/>
    </row>
    <row r="280" spans="10:10" ht="15" customHeight="1">
      <c r="J280" s="9"/>
    </row>
    <row r="281" spans="10:10">
      <c r="J281" s="9"/>
    </row>
    <row r="282" spans="10:10">
      <c r="J282" s="9"/>
    </row>
    <row r="283" spans="10:10">
      <c r="J283" s="9"/>
    </row>
    <row r="284" spans="10:10">
      <c r="J284" s="9"/>
    </row>
    <row r="285" spans="10:10">
      <c r="J285" s="9"/>
    </row>
    <row r="286" spans="10:10">
      <c r="J286" s="9"/>
    </row>
    <row r="287" spans="10:10">
      <c r="J287" s="9"/>
    </row>
    <row r="288" spans="10:10">
      <c r="J288" s="9"/>
    </row>
    <row r="289" spans="10:10">
      <c r="J289" s="9"/>
    </row>
    <row r="290" spans="10:10">
      <c r="J290" s="9"/>
    </row>
    <row r="291" spans="10:10">
      <c r="J291" s="9"/>
    </row>
    <row r="292" spans="10:10">
      <c r="J292" s="9"/>
    </row>
    <row r="293" spans="10:10">
      <c r="J293" s="9"/>
    </row>
    <row r="294" spans="10:10">
      <c r="J294" s="9"/>
    </row>
    <row r="295" spans="10:10">
      <c r="J295" s="9"/>
    </row>
    <row r="296" spans="10:10">
      <c r="J296" s="9"/>
    </row>
    <row r="297" spans="10:10">
      <c r="J297" s="9"/>
    </row>
    <row r="298" spans="10:10" ht="15" customHeight="1">
      <c r="J298" s="9"/>
    </row>
    <row r="299" spans="10:10">
      <c r="J299" s="9"/>
    </row>
    <row r="300" spans="10:10">
      <c r="J300" s="9"/>
    </row>
    <row r="301" spans="10:10">
      <c r="J301" s="9"/>
    </row>
    <row r="302" spans="10:10">
      <c r="J302" s="9"/>
    </row>
    <row r="303" spans="10:10">
      <c r="J303" s="9"/>
    </row>
    <row r="304" spans="10:10">
      <c r="J304" s="9"/>
    </row>
    <row r="305" spans="10:10">
      <c r="J305" s="9"/>
    </row>
    <row r="306" spans="10:10" ht="15" customHeight="1">
      <c r="J306" s="9"/>
    </row>
    <row r="307" spans="10:10">
      <c r="J307" s="9"/>
    </row>
    <row r="308" spans="10:10">
      <c r="J308" s="9"/>
    </row>
    <row r="309" spans="10:10" ht="28.5" customHeight="1">
      <c r="J309" s="9"/>
    </row>
    <row r="310" spans="10:10" ht="15" customHeight="1">
      <c r="J310" s="9"/>
    </row>
    <row r="311" spans="10:10">
      <c r="J311" s="9"/>
    </row>
    <row r="312" spans="10:10">
      <c r="J312" s="9"/>
    </row>
    <row r="313" spans="10:10">
      <c r="J313" s="9"/>
    </row>
    <row r="314" spans="10:10">
      <c r="J314" s="9"/>
    </row>
    <row r="315" spans="10:10" ht="15" customHeight="1">
      <c r="J315" s="9"/>
    </row>
    <row r="316" spans="10:10">
      <c r="J316" s="9"/>
    </row>
    <row r="317" spans="10:10">
      <c r="J317" s="9"/>
    </row>
    <row r="318" spans="10:10">
      <c r="J318" s="9"/>
    </row>
    <row r="319" spans="10:10">
      <c r="J319" s="9"/>
    </row>
    <row r="320" spans="10:10">
      <c r="J320" s="9"/>
    </row>
    <row r="321" spans="10:10" ht="15" customHeight="1">
      <c r="J321" s="9"/>
    </row>
    <row r="322" spans="10:10">
      <c r="J322" s="9"/>
    </row>
    <row r="323" spans="10:10">
      <c r="J323" s="9"/>
    </row>
    <row r="324" spans="10:10">
      <c r="J324" s="9"/>
    </row>
    <row r="325" spans="10:10">
      <c r="J325" s="9"/>
    </row>
    <row r="326" spans="10:10">
      <c r="J326" s="9"/>
    </row>
    <row r="327" spans="10:10">
      <c r="J327" s="9"/>
    </row>
    <row r="328" spans="10:10">
      <c r="J328" s="9"/>
    </row>
    <row r="329" spans="10:10">
      <c r="J329" s="9"/>
    </row>
    <row r="330" spans="10:10">
      <c r="J330" s="9"/>
    </row>
    <row r="331" spans="10:10" ht="15" customHeight="1">
      <c r="J331" s="9"/>
    </row>
    <row r="332" spans="10:10">
      <c r="J332" s="9"/>
    </row>
    <row r="333" spans="10:10">
      <c r="J333" s="9"/>
    </row>
    <row r="334" spans="10:10" ht="30.75" customHeight="1">
      <c r="J334" s="11">
        <f>SUM(G161+H161+I161)</f>
        <v>151</v>
      </c>
    </row>
  </sheetData>
  <mergeCells count="126">
    <mergeCell ref="A6:A43"/>
    <mergeCell ref="A44:A48"/>
    <mergeCell ref="B44:B47"/>
    <mergeCell ref="C44:C47"/>
    <mergeCell ref="B50:B55"/>
    <mergeCell ref="C67:C68"/>
    <mergeCell ref="D67:D68"/>
    <mergeCell ref="B69:B70"/>
    <mergeCell ref="C69:C70"/>
    <mergeCell ref="A50:A56"/>
    <mergeCell ref="B24:B29"/>
    <mergeCell ref="C30:C33"/>
    <mergeCell ref="D30:D33"/>
    <mergeCell ref="B30:B33"/>
    <mergeCell ref="D9:D10"/>
    <mergeCell ref="D11:D14"/>
    <mergeCell ref="D7:D8"/>
    <mergeCell ref="C7:C8"/>
    <mergeCell ref="B9:B10"/>
    <mergeCell ref="B15:B18"/>
    <mergeCell ref="C15:C18"/>
    <mergeCell ref="D15:D18"/>
    <mergeCell ref="B19:B20"/>
    <mergeCell ref="C19:C20"/>
    <mergeCell ref="A120:A121"/>
    <mergeCell ref="B104:B106"/>
    <mergeCell ref="A128:A137"/>
    <mergeCell ref="B161:F161"/>
    <mergeCell ref="C72:C82"/>
    <mergeCell ref="D72:D82"/>
    <mergeCell ref="B72:B82"/>
    <mergeCell ref="B87:B95"/>
    <mergeCell ref="C87:C95"/>
    <mergeCell ref="D87:D95"/>
    <mergeCell ref="B145:B146"/>
    <mergeCell ref="C145:C146"/>
    <mergeCell ref="D145:D146"/>
    <mergeCell ref="B151:B152"/>
    <mergeCell ref="C151:C152"/>
    <mergeCell ref="D151:D152"/>
    <mergeCell ref="B132:B134"/>
    <mergeCell ref="C132:C134"/>
    <mergeCell ref="D132:D134"/>
    <mergeCell ref="B147:B148"/>
    <mergeCell ref="C147:C148"/>
    <mergeCell ref="A138:A144"/>
    <mergeCell ref="B142:B144"/>
    <mergeCell ref="C142:C144"/>
    <mergeCell ref="D142:D144"/>
    <mergeCell ref="B138:B141"/>
    <mergeCell ref="C138:C141"/>
    <mergeCell ref="D138:D141"/>
    <mergeCell ref="A1:I1"/>
    <mergeCell ref="F2:I2"/>
    <mergeCell ref="A3:A5"/>
    <mergeCell ref="B3:B5"/>
    <mergeCell ref="C3:C5"/>
    <mergeCell ref="D3:D5"/>
    <mergeCell ref="F3:F5"/>
    <mergeCell ref="G4:G5"/>
    <mergeCell ref="H4:H5"/>
    <mergeCell ref="I4:I5"/>
    <mergeCell ref="E3:E5"/>
    <mergeCell ref="G3:I3"/>
    <mergeCell ref="C9:C10"/>
    <mergeCell ref="B7:B8"/>
    <mergeCell ref="C11:C14"/>
    <mergeCell ref="B11:B14"/>
    <mergeCell ref="B34:B35"/>
    <mergeCell ref="D19:D20"/>
    <mergeCell ref="B21:B23"/>
    <mergeCell ref="C21:C23"/>
    <mergeCell ref="D21:D23"/>
    <mergeCell ref="C24:C29"/>
    <mergeCell ref="D24:D29"/>
    <mergeCell ref="B83:B86"/>
    <mergeCell ref="C83:C86"/>
    <mergeCell ref="D83:D86"/>
    <mergeCell ref="D69:D70"/>
    <mergeCell ref="C50:C55"/>
    <mergeCell ref="D50:D55"/>
    <mergeCell ref="C34:C35"/>
    <mergeCell ref="D34:D35"/>
    <mergeCell ref="D44:D47"/>
    <mergeCell ref="B36:B41"/>
    <mergeCell ref="C36:C41"/>
    <mergeCell ref="D36:D41"/>
    <mergeCell ref="D42:D43"/>
    <mergeCell ref="C42:C43"/>
    <mergeCell ref="B42:B43"/>
    <mergeCell ref="A58:A71"/>
    <mergeCell ref="B67:B68"/>
    <mergeCell ref="B58:B66"/>
    <mergeCell ref="C58:C66"/>
    <mergeCell ref="D58:D66"/>
    <mergeCell ref="A118:A119"/>
    <mergeCell ref="B107:B111"/>
    <mergeCell ref="C107:C111"/>
    <mergeCell ref="D107:D111"/>
    <mergeCell ref="A112:A114"/>
    <mergeCell ref="B113:B114"/>
    <mergeCell ref="C113:C114"/>
    <mergeCell ref="D113:D114"/>
    <mergeCell ref="D116:D117"/>
    <mergeCell ref="B116:B117"/>
    <mergeCell ref="A116:A117"/>
    <mergeCell ref="A72:A111"/>
    <mergeCell ref="B96:B103"/>
    <mergeCell ref="C104:C106"/>
    <mergeCell ref="D104:D106"/>
    <mergeCell ref="C96:C103"/>
    <mergeCell ref="D96:D103"/>
    <mergeCell ref="C116:C117"/>
    <mergeCell ref="D147:D148"/>
    <mergeCell ref="B149:B150"/>
    <mergeCell ref="C149:C150"/>
    <mergeCell ref="D149:D150"/>
    <mergeCell ref="B120:B121"/>
    <mergeCell ref="C120:C121"/>
    <mergeCell ref="D120:D121"/>
    <mergeCell ref="B135:B137"/>
    <mergeCell ref="C135:C137"/>
    <mergeCell ref="D135:D137"/>
    <mergeCell ref="B128:B130"/>
    <mergeCell ref="C128:C130"/>
    <mergeCell ref="D128:D130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workbookViewId="0">
      <selection activeCell="I13" sqref="I13"/>
    </sheetView>
  </sheetViews>
  <sheetFormatPr defaultRowHeight="15"/>
  <cols>
    <col min="2" max="2" width="3.5703125" customWidth="1"/>
    <col min="3" max="3" width="40" customWidth="1"/>
    <col min="7" max="7" width="9.5703125" customWidth="1"/>
  </cols>
  <sheetData>
    <row r="1" spans="1:7">
      <c r="A1" s="60" t="s">
        <v>67</v>
      </c>
      <c r="B1" s="60"/>
      <c r="C1" s="60"/>
      <c r="D1" s="60"/>
      <c r="E1" s="60"/>
      <c r="F1" s="60"/>
      <c r="G1" s="60"/>
    </row>
    <row r="3" spans="1:7" ht="15.75">
      <c r="B3" s="13" t="s">
        <v>1</v>
      </c>
      <c r="C3" s="12" t="s">
        <v>14</v>
      </c>
      <c r="D3" s="13" t="s">
        <v>15</v>
      </c>
      <c r="E3" s="13" t="s">
        <v>16</v>
      </c>
      <c r="F3" s="13" t="s">
        <v>17</v>
      </c>
      <c r="G3" s="13" t="s">
        <v>18</v>
      </c>
    </row>
    <row r="4" spans="1:7" ht="15.75">
      <c r="B4" s="13">
        <v>1</v>
      </c>
      <c r="C4" s="12" t="s">
        <v>39</v>
      </c>
      <c r="D4" s="13"/>
      <c r="E4" s="13"/>
      <c r="F4" s="13"/>
      <c r="G4" s="13"/>
    </row>
    <row r="5" spans="1:7" ht="15.75">
      <c r="B5" s="13">
        <v>2</v>
      </c>
      <c r="C5" s="12" t="s">
        <v>27</v>
      </c>
      <c r="D5" s="13"/>
      <c r="E5" s="13">
        <v>7</v>
      </c>
      <c r="F5" s="13">
        <v>8</v>
      </c>
      <c r="G5" s="13"/>
    </row>
    <row r="6" spans="1:7" ht="15.75">
      <c r="B6" s="14">
        <v>3</v>
      </c>
      <c r="C6" s="12" t="s">
        <v>214</v>
      </c>
      <c r="D6" s="13">
        <v>4</v>
      </c>
      <c r="E6" s="13">
        <v>7</v>
      </c>
      <c r="F6" s="13">
        <v>13</v>
      </c>
      <c r="G6" s="13"/>
    </row>
    <row r="7" spans="1:7" s="15" customFormat="1" ht="18" customHeight="1">
      <c r="B7" s="13">
        <v>4</v>
      </c>
      <c r="C7" s="17" t="s">
        <v>235</v>
      </c>
      <c r="D7" s="14"/>
      <c r="E7" s="16"/>
      <c r="F7" s="14">
        <v>1</v>
      </c>
      <c r="G7" s="13"/>
    </row>
    <row r="8" spans="1:7" s="15" customFormat="1" ht="18" customHeight="1">
      <c r="B8" s="13">
        <v>5</v>
      </c>
      <c r="C8" s="17" t="s">
        <v>37</v>
      </c>
      <c r="D8" s="13">
        <v>8</v>
      </c>
      <c r="E8" s="13">
        <v>3</v>
      </c>
      <c r="F8" s="13">
        <v>13</v>
      </c>
      <c r="G8" s="13"/>
    </row>
    <row r="9" spans="1:7" ht="15.75">
      <c r="B9" s="13">
        <v>6</v>
      </c>
      <c r="C9" s="12" t="s">
        <v>32</v>
      </c>
      <c r="D9" s="13">
        <v>1</v>
      </c>
      <c r="E9" s="13">
        <v>4</v>
      </c>
      <c r="F9" s="13">
        <v>4</v>
      </c>
      <c r="G9" s="13"/>
    </row>
    <row r="10" spans="1:7" ht="15.75">
      <c r="B10" s="13">
        <v>7</v>
      </c>
      <c r="C10" s="12" t="s">
        <v>20</v>
      </c>
      <c r="D10" s="13">
        <v>4</v>
      </c>
      <c r="E10" s="13">
        <v>6</v>
      </c>
      <c r="F10" s="13">
        <v>10</v>
      </c>
      <c r="G10" s="13"/>
    </row>
    <row r="11" spans="1:7" ht="15.75">
      <c r="B11" s="13">
        <v>8</v>
      </c>
      <c r="C11" s="12" t="s">
        <v>21</v>
      </c>
      <c r="D11" s="13">
        <v>3</v>
      </c>
      <c r="E11" s="13">
        <v>3</v>
      </c>
      <c r="F11" s="13">
        <v>7</v>
      </c>
      <c r="G11" s="13"/>
    </row>
    <row r="12" spans="1:7" ht="15.75">
      <c r="B12" s="13">
        <v>9</v>
      </c>
      <c r="C12" s="12" t="s">
        <v>19</v>
      </c>
      <c r="D12" s="13">
        <v>1</v>
      </c>
      <c r="E12" s="13"/>
      <c r="F12" s="13"/>
      <c r="G12" s="13"/>
    </row>
    <row r="13" spans="1:7" ht="15.75">
      <c r="B13" s="13">
        <v>10</v>
      </c>
      <c r="C13" s="12" t="s">
        <v>26</v>
      </c>
      <c r="D13" s="13">
        <v>13</v>
      </c>
      <c r="E13" s="13">
        <v>13</v>
      </c>
      <c r="F13" s="13">
        <v>14</v>
      </c>
      <c r="G13" s="13"/>
    </row>
    <row r="14" spans="1:7" ht="15.75">
      <c r="B14" s="20">
        <v>11</v>
      </c>
      <c r="C14" s="12" t="s">
        <v>23</v>
      </c>
      <c r="D14" s="13"/>
      <c r="E14" s="13"/>
      <c r="F14" s="13"/>
      <c r="G14" s="13"/>
    </row>
    <row r="15" spans="1:7" ht="15.75">
      <c r="B15" s="20">
        <v>12</v>
      </c>
      <c r="C15" s="12" t="s">
        <v>24</v>
      </c>
      <c r="D15" s="13"/>
      <c r="E15" s="13"/>
      <c r="F15" s="13">
        <v>4</v>
      </c>
      <c r="G15" s="13"/>
    </row>
    <row r="16" spans="1:7" ht="15.75">
      <c r="B16" s="12"/>
      <c r="C16" s="12" t="s">
        <v>22</v>
      </c>
      <c r="D16" s="13">
        <f>SUM(D4:D15)</f>
        <v>34</v>
      </c>
      <c r="E16" s="13">
        <f>SUM(E4:E15)</f>
        <v>43</v>
      </c>
      <c r="F16" s="13">
        <f>SUM(F4:F15)</f>
        <v>74</v>
      </c>
      <c r="G16" s="13">
        <f>F16+E16+D16</f>
        <v>151</v>
      </c>
    </row>
  </sheetData>
  <mergeCells count="1">
    <mergeCell ref="A1:G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ҮШБаг 2023</vt:lpstr>
      <vt:lpstr>Хүснэгт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Bayasaa</dc:creator>
  <cp:lastModifiedBy>Bayasgalan Sharav</cp:lastModifiedBy>
  <cp:lastPrinted>2021-12-03T03:43:01Z</cp:lastPrinted>
  <dcterms:created xsi:type="dcterms:W3CDTF">2019-01-28T02:04:28Z</dcterms:created>
  <dcterms:modified xsi:type="dcterms:W3CDTF">2023-12-06T02:56:15Z</dcterms:modified>
</cp:coreProperties>
</file>